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W:\総務＿統計\(統計書)(5年毎)統計書 5年に１冊\R03年版 統計データ集\2 統計データ集（「R3型作り→依頼時点→数値入力時点→完成時点」の順で作成 ）\2-9-2 完成用2（体裁修正⇒色・セル幅・記載統一・ほか）\"/>
    </mc:Choice>
  </mc:AlternateContent>
  <xr:revisionPtr revIDLastSave="0" documentId="13_ncr:1_{0D61F7D6-A056-4C15-BE1B-9AF056FD8962}" xr6:coauthVersionLast="36" xr6:coauthVersionMax="36" xr10:uidLastSave="{00000000-0000-0000-0000-000000000000}"/>
  <bookViews>
    <workbookView xWindow="0" yWindow="0" windowWidth="23040" windowHeight="9750" xr2:uid="{D3290B8E-6523-40E8-A9A3-EBDCD7D2DE44}"/>
  </bookViews>
  <sheets>
    <sheet name="7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7" i="1" l="1"/>
  <c r="F56" i="1"/>
  <c r="F55" i="1"/>
  <c r="F54" i="1"/>
  <c r="F53" i="1"/>
  <c r="E53" i="1"/>
  <c r="E57" i="1"/>
  <c r="E56" i="1"/>
  <c r="E55" i="1"/>
  <c r="E54" i="1"/>
  <c r="D54" i="1"/>
  <c r="D55" i="1"/>
  <c r="D56" i="1"/>
  <c r="D57" i="1"/>
  <c r="D53" i="1"/>
</calcChain>
</file>

<file path=xl/sharedStrings.xml><?xml version="1.0" encoding="utf-8"?>
<sst xmlns="http://schemas.openxmlformats.org/spreadsheetml/2006/main" count="78" uniqueCount="76">
  <si>
    <t>74．一般会計と村税収入の推移</t>
    <phoneticPr fontId="2"/>
  </si>
  <si>
    <t>（単位：千円・％）</t>
    <rPh sb="4" eb="5">
      <t>セン</t>
    </rPh>
    <phoneticPr fontId="2"/>
  </si>
  <si>
    <t>村税収入額</t>
    <phoneticPr fontId="2"/>
  </si>
  <si>
    <t>歳入に占める
村税の割合</t>
    <phoneticPr fontId="2"/>
  </si>
  <si>
    <t>昭和30年を100とした場合の比較</t>
    <phoneticPr fontId="2"/>
  </si>
  <si>
    <t>一般会計歳入決算額</t>
    <phoneticPr fontId="2"/>
  </si>
  <si>
    <t>昭和30年度</t>
  </si>
  <si>
    <t>　　40</t>
    <phoneticPr fontId="2"/>
  </si>
  <si>
    <t>　　45</t>
    <phoneticPr fontId="2"/>
  </si>
  <si>
    <t>　　46</t>
    <phoneticPr fontId="2"/>
  </si>
  <si>
    <t>　　47</t>
    <phoneticPr fontId="2"/>
  </si>
  <si>
    <t>　　48</t>
    <phoneticPr fontId="2"/>
  </si>
  <si>
    <t>　　49</t>
    <phoneticPr fontId="2"/>
  </si>
  <si>
    <t>　　50</t>
    <phoneticPr fontId="2"/>
  </si>
  <si>
    <t>　　51</t>
    <phoneticPr fontId="2"/>
  </si>
  <si>
    <t>　　52</t>
    <phoneticPr fontId="2"/>
  </si>
  <si>
    <t>　　53</t>
    <phoneticPr fontId="2"/>
  </si>
  <si>
    <t>　　54</t>
    <phoneticPr fontId="2"/>
  </si>
  <si>
    <t>　　55</t>
    <phoneticPr fontId="2"/>
  </si>
  <si>
    <t>　　56</t>
    <phoneticPr fontId="2"/>
  </si>
  <si>
    <t>　　57</t>
    <phoneticPr fontId="2"/>
  </si>
  <si>
    <t>　　58</t>
    <phoneticPr fontId="2"/>
  </si>
  <si>
    <t>　　59</t>
    <phoneticPr fontId="2"/>
  </si>
  <si>
    <t>　　60</t>
    <phoneticPr fontId="2"/>
  </si>
  <si>
    <t>　　61</t>
    <phoneticPr fontId="2"/>
  </si>
  <si>
    <t>　　62</t>
    <phoneticPr fontId="2"/>
  </si>
  <si>
    <t>　　63</t>
    <phoneticPr fontId="2"/>
  </si>
  <si>
    <t>平成元　　</t>
  </si>
  <si>
    <t>41.978.9</t>
  </si>
  <si>
    <t>　　10</t>
    <phoneticPr fontId="2"/>
  </si>
  <si>
    <t>　　11</t>
    <phoneticPr fontId="2"/>
  </si>
  <si>
    <t>　　12</t>
    <phoneticPr fontId="2"/>
  </si>
  <si>
    <t>　　13</t>
    <phoneticPr fontId="2"/>
  </si>
  <si>
    <t>　　14</t>
    <phoneticPr fontId="2"/>
  </si>
  <si>
    <t>　　15</t>
    <phoneticPr fontId="2"/>
  </si>
  <si>
    <t>　　16</t>
    <phoneticPr fontId="2"/>
  </si>
  <si>
    <t>　　17</t>
  </si>
  <si>
    <t>　　18</t>
  </si>
  <si>
    <t>　　19</t>
  </si>
  <si>
    <t>　　20</t>
  </si>
  <si>
    <t>　　21</t>
  </si>
  <si>
    <t>　　22</t>
  </si>
  <si>
    <t>　　23</t>
    <phoneticPr fontId="2"/>
  </si>
  <si>
    <t>59,750.8</t>
    <phoneticPr fontId="2"/>
  </si>
  <si>
    <t>64,083.7</t>
    <phoneticPr fontId="2"/>
  </si>
  <si>
    <t>　　24</t>
    <phoneticPr fontId="2"/>
  </si>
  <si>
    <t>50.9</t>
    <phoneticPr fontId="2"/>
  </si>
  <si>
    <t>61,402.9</t>
    <phoneticPr fontId="2"/>
  </si>
  <si>
    <t>58,245.9</t>
    <phoneticPr fontId="2"/>
  </si>
  <si>
    <t>　　25</t>
    <phoneticPr fontId="2"/>
  </si>
  <si>
    <t>60.7</t>
    <phoneticPr fontId="2"/>
  </si>
  <si>
    <t>50,944.0</t>
    <phoneticPr fontId="2"/>
  </si>
  <si>
    <t>57,638.1</t>
    <phoneticPr fontId="2"/>
  </si>
  <si>
    <t>　　26</t>
    <phoneticPr fontId="2"/>
  </si>
  <si>
    <t>58.6</t>
    <phoneticPr fontId="2"/>
  </si>
  <si>
    <t>62,295.9</t>
    <phoneticPr fontId="2"/>
  </si>
  <si>
    <t>68,053.5</t>
    <phoneticPr fontId="2"/>
  </si>
  <si>
    <t>　　27</t>
    <phoneticPr fontId="2"/>
  </si>
  <si>
    <t>60.1</t>
    <phoneticPr fontId="2"/>
  </si>
  <si>
    <t>58,461.6</t>
    <phoneticPr fontId="2"/>
  </si>
  <si>
    <t>65,517.3</t>
    <phoneticPr fontId="2"/>
  </si>
  <si>
    <t>　　28</t>
    <phoneticPr fontId="2"/>
  </si>
  <si>
    <t>　　29</t>
    <phoneticPr fontId="2"/>
  </si>
  <si>
    <t>　　30</t>
    <phoneticPr fontId="2"/>
  </si>
  <si>
    <t>　　02</t>
    <phoneticPr fontId="2"/>
  </si>
  <si>
    <t>令和元</t>
    <rPh sb="0" eb="2">
      <t>レイワ</t>
    </rPh>
    <rPh sb="2" eb="3">
      <t>モト</t>
    </rPh>
    <phoneticPr fontId="2"/>
  </si>
  <si>
    <t>　　03</t>
    <phoneticPr fontId="1"/>
  </si>
  <si>
    <t>　　04</t>
    <phoneticPr fontId="1"/>
  </si>
  <si>
    <t>　　05</t>
    <phoneticPr fontId="1"/>
  </si>
  <si>
    <t>　　06</t>
    <phoneticPr fontId="1"/>
  </si>
  <si>
    <t>　　07</t>
  </si>
  <si>
    <t>　　08</t>
  </si>
  <si>
    <t>　　09</t>
    <phoneticPr fontId="1"/>
  </si>
  <si>
    <t>年度</t>
  </si>
  <si>
    <t>一般会計歳入
決算額</t>
  </si>
  <si>
    <t>資料：財政経営課「村決算書」</t>
    <rPh sb="3" eb="5">
      <t>ザイセイ</t>
    </rPh>
    <rPh sb="5" eb="7">
      <t>ケイエイ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</si>
</sst>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\(#,##0\)"/>
    <numFmt numFmtId="177" formatCode="#,##0.0_);\(#,##0.0\)"/>
    <numFmt numFmtId="178" formatCode="0.0"/>
    <numFmt numFmtId="179" formatCode="#,##0.0;[Red]\-#,##0.0"/>
  </numFmts>
  <fonts count="7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4"/>
      <name val="ＭＳ 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176" fontId="3" fillId="0" borderId="0" xfId="0" applyNumberFormat="1" applyFont="1" applyBorder="1" applyAlignment="1">
      <alignment horizontal="right" vertical="center" wrapText="1"/>
    </xf>
    <xf numFmtId="177" fontId="3" fillId="0" borderId="0" xfId="0" applyNumberFormat="1" applyFont="1" applyBorder="1" applyAlignment="1">
      <alignment horizontal="right" vertical="center" wrapText="1"/>
    </xf>
    <xf numFmtId="3" fontId="3" fillId="0" borderId="0" xfId="0" applyNumberFormat="1" applyFont="1" applyBorder="1" applyAlignment="1">
      <alignment horizontal="right" vertical="center" wrapText="1"/>
    </xf>
    <xf numFmtId="49" fontId="3" fillId="0" borderId="0" xfId="0" applyNumberFormat="1" applyFont="1" applyBorder="1" applyAlignment="1">
      <alignment horizontal="right" vertical="center" wrapText="1"/>
    </xf>
    <xf numFmtId="3" fontId="3" fillId="0" borderId="10" xfId="0" applyNumberFormat="1" applyFont="1" applyBorder="1" applyAlignment="1">
      <alignment horizontal="right" vertical="center" wrapText="1"/>
    </xf>
    <xf numFmtId="49" fontId="3" fillId="0" borderId="10" xfId="0" applyNumberFormat="1" applyFont="1" applyBorder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49" fontId="3" fillId="0" borderId="0" xfId="0" applyNumberFormat="1" applyFont="1" applyAlignment="1">
      <alignment horizontal="right" vertical="center" wrapText="1"/>
    </xf>
    <xf numFmtId="3" fontId="3" fillId="0" borderId="0" xfId="0" applyNumberFormat="1" applyFont="1" applyFill="1" applyBorder="1" applyAlignment="1">
      <alignment horizontal="right" vertical="center" wrapText="1"/>
    </xf>
    <xf numFmtId="178" fontId="3" fillId="0" borderId="0" xfId="0" applyNumberFormat="1" applyFont="1" applyFill="1" applyBorder="1" applyAlignment="1">
      <alignment horizontal="right" vertical="center" wrapText="1"/>
    </xf>
    <xf numFmtId="179" fontId="3" fillId="0" borderId="0" xfId="1" applyNumberFormat="1" applyFont="1" applyFill="1" applyBorder="1" applyAlignment="1">
      <alignment horizontal="right" vertical="center" wrapText="1"/>
    </xf>
    <xf numFmtId="3" fontId="3" fillId="0" borderId="10" xfId="0" applyNumberFormat="1" applyFont="1" applyFill="1" applyBorder="1" applyAlignment="1">
      <alignment horizontal="right" vertical="center" wrapText="1"/>
    </xf>
    <xf numFmtId="178" fontId="3" fillId="0" borderId="10" xfId="0" applyNumberFormat="1" applyFont="1" applyFill="1" applyBorder="1" applyAlignment="1">
      <alignment horizontal="right" vertical="center" wrapText="1"/>
    </xf>
    <xf numFmtId="179" fontId="3" fillId="0" borderId="10" xfId="1" applyNumberFormat="1" applyFont="1" applyFill="1" applyBorder="1" applyAlignment="1">
      <alignment horizontal="right" vertical="center" wrapText="1"/>
    </xf>
    <xf numFmtId="3" fontId="3" fillId="0" borderId="11" xfId="0" applyNumberFormat="1" applyFont="1" applyFill="1" applyBorder="1" applyAlignment="1">
      <alignment horizontal="right" vertical="center" wrapText="1"/>
    </xf>
    <xf numFmtId="178" fontId="3" fillId="0" borderId="11" xfId="0" applyNumberFormat="1" applyFont="1" applyFill="1" applyBorder="1" applyAlignment="1">
      <alignment horizontal="right" vertical="center" wrapText="1"/>
    </xf>
    <xf numFmtId="179" fontId="3" fillId="0" borderId="11" xfId="1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left" vertical="center" indent="1"/>
    </xf>
    <xf numFmtId="49" fontId="3" fillId="0" borderId="8" xfId="0" applyNumberFormat="1" applyFont="1" applyBorder="1" applyAlignment="1">
      <alignment horizontal="left" vertical="center" indent="1"/>
    </xf>
    <xf numFmtId="49" fontId="3" fillId="0" borderId="9" xfId="0" applyNumberFormat="1" applyFont="1" applyBorder="1" applyAlignment="1">
      <alignment horizontal="left" vertical="center" indent="1"/>
    </xf>
    <xf numFmtId="176" fontId="3" fillId="0" borderId="10" xfId="0" applyNumberFormat="1" applyFont="1" applyBorder="1" applyAlignment="1">
      <alignment horizontal="right" vertical="center" wrapText="1"/>
    </xf>
    <xf numFmtId="177" fontId="3" fillId="0" borderId="10" xfId="0" applyNumberFormat="1" applyFont="1" applyBorder="1" applyAlignment="1">
      <alignment horizontal="right" vertical="center" wrapText="1"/>
    </xf>
    <xf numFmtId="49" fontId="3" fillId="0" borderId="8" xfId="0" applyNumberFormat="1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wrapText="1"/>
    </xf>
    <xf numFmtId="49" fontId="3" fillId="0" borderId="9" xfId="0" applyNumberFormat="1" applyFont="1" applyBorder="1" applyAlignment="1">
      <alignment horizontal="left" vertical="center" wrapText="1" indent="1"/>
    </xf>
    <xf numFmtId="0" fontId="3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176" fontId="6" fillId="0" borderId="0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left" vertical="center" wrapText="1" indent="1"/>
    </xf>
    <xf numFmtId="49" fontId="3" fillId="0" borderId="9" xfId="0" applyNumberFormat="1" applyFont="1" applyFill="1" applyBorder="1" applyAlignment="1">
      <alignment horizontal="left" vertical="center" wrapText="1" indent="1"/>
    </xf>
    <xf numFmtId="49" fontId="3" fillId="0" borderId="12" xfId="0" applyNumberFormat="1" applyFont="1" applyFill="1" applyBorder="1" applyAlignment="1">
      <alignment horizontal="left" vertical="center" wrapText="1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48A26-E0FB-4C83-BB03-E6066CEF648E}">
  <sheetPr>
    <pageSetUpPr fitToPage="1"/>
  </sheetPr>
  <dimension ref="A1:F58"/>
  <sheetViews>
    <sheetView tabSelected="1" view="pageBreakPreview" zoomScaleNormal="120" zoomScaleSheetLayoutView="100" workbookViewId="0">
      <pane xSplit="1" ySplit="4" topLeftCell="B32" activePane="bottomRight" state="frozen"/>
      <selection pane="topRight" activeCell="B1" sqref="B1"/>
      <selection pane="bottomLeft" activeCell="A5" sqref="A5"/>
      <selection pane="bottomRight" activeCell="I57" sqref="I57"/>
    </sheetView>
  </sheetViews>
  <sheetFormatPr defaultColWidth="8.125" defaultRowHeight="12" x14ac:dyDescent="0.4"/>
  <cols>
    <col min="1" max="1" width="13.25" style="36" customWidth="1"/>
    <col min="2" max="2" width="15" style="18" customWidth="1"/>
    <col min="3" max="3" width="15" style="37" customWidth="1"/>
    <col min="4" max="4" width="15" style="18" customWidth="1"/>
    <col min="5" max="5" width="16.75" style="18" customWidth="1"/>
    <col min="6" max="6" width="15" style="18" customWidth="1"/>
    <col min="7" max="256" width="8.125" style="18"/>
    <col min="257" max="257" width="13.25" style="18" customWidth="1"/>
    <col min="258" max="260" width="15" style="18" customWidth="1"/>
    <col min="261" max="261" width="16.75" style="18" customWidth="1"/>
    <col min="262" max="262" width="15" style="18" customWidth="1"/>
    <col min="263" max="512" width="8.125" style="18"/>
    <col min="513" max="513" width="13.25" style="18" customWidth="1"/>
    <col min="514" max="516" width="15" style="18" customWidth="1"/>
    <col min="517" max="517" width="16.75" style="18" customWidth="1"/>
    <col min="518" max="518" width="15" style="18" customWidth="1"/>
    <col min="519" max="768" width="8.125" style="18"/>
    <col min="769" max="769" width="13.25" style="18" customWidth="1"/>
    <col min="770" max="772" width="15" style="18" customWidth="1"/>
    <col min="773" max="773" width="16.75" style="18" customWidth="1"/>
    <col min="774" max="774" width="15" style="18" customWidth="1"/>
    <col min="775" max="1024" width="8.125" style="18"/>
    <col min="1025" max="1025" width="13.25" style="18" customWidth="1"/>
    <col min="1026" max="1028" width="15" style="18" customWidth="1"/>
    <col min="1029" max="1029" width="16.75" style="18" customWidth="1"/>
    <col min="1030" max="1030" width="15" style="18" customWidth="1"/>
    <col min="1031" max="1280" width="8.125" style="18"/>
    <col min="1281" max="1281" width="13.25" style="18" customWidth="1"/>
    <col min="1282" max="1284" width="15" style="18" customWidth="1"/>
    <col min="1285" max="1285" width="16.75" style="18" customWidth="1"/>
    <col min="1286" max="1286" width="15" style="18" customWidth="1"/>
    <col min="1287" max="1536" width="8.125" style="18"/>
    <col min="1537" max="1537" width="13.25" style="18" customWidth="1"/>
    <col min="1538" max="1540" width="15" style="18" customWidth="1"/>
    <col min="1541" max="1541" width="16.75" style="18" customWidth="1"/>
    <col min="1542" max="1542" width="15" style="18" customWidth="1"/>
    <col min="1543" max="1792" width="8.125" style="18"/>
    <col min="1793" max="1793" width="13.25" style="18" customWidth="1"/>
    <col min="1794" max="1796" width="15" style="18" customWidth="1"/>
    <col min="1797" max="1797" width="16.75" style="18" customWidth="1"/>
    <col min="1798" max="1798" width="15" style="18" customWidth="1"/>
    <col min="1799" max="2048" width="8.125" style="18"/>
    <col min="2049" max="2049" width="13.25" style="18" customWidth="1"/>
    <col min="2050" max="2052" width="15" style="18" customWidth="1"/>
    <col min="2053" max="2053" width="16.75" style="18" customWidth="1"/>
    <col min="2054" max="2054" width="15" style="18" customWidth="1"/>
    <col min="2055" max="2304" width="8.125" style="18"/>
    <col min="2305" max="2305" width="13.25" style="18" customWidth="1"/>
    <col min="2306" max="2308" width="15" style="18" customWidth="1"/>
    <col min="2309" max="2309" width="16.75" style="18" customWidth="1"/>
    <col min="2310" max="2310" width="15" style="18" customWidth="1"/>
    <col min="2311" max="2560" width="8.125" style="18"/>
    <col min="2561" max="2561" width="13.25" style="18" customWidth="1"/>
    <col min="2562" max="2564" width="15" style="18" customWidth="1"/>
    <col min="2565" max="2565" width="16.75" style="18" customWidth="1"/>
    <col min="2566" max="2566" width="15" style="18" customWidth="1"/>
    <col min="2567" max="2816" width="8.125" style="18"/>
    <col min="2817" max="2817" width="13.25" style="18" customWidth="1"/>
    <col min="2818" max="2820" width="15" style="18" customWidth="1"/>
    <col min="2821" max="2821" width="16.75" style="18" customWidth="1"/>
    <col min="2822" max="2822" width="15" style="18" customWidth="1"/>
    <col min="2823" max="3072" width="8.125" style="18"/>
    <col min="3073" max="3073" width="13.25" style="18" customWidth="1"/>
    <col min="3074" max="3076" width="15" style="18" customWidth="1"/>
    <col min="3077" max="3077" width="16.75" style="18" customWidth="1"/>
    <col min="3078" max="3078" width="15" style="18" customWidth="1"/>
    <col min="3079" max="3328" width="8.125" style="18"/>
    <col min="3329" max="3329" width="13.25" style="18" customWidth="1"/>
    <col min="3330" max="3332" width="15" style="18" customWidth="1"/>
    <col min="3333" max="3333" width="16.75" style="18" customWidth="1"/>
    <col min="3334" max="3334" width="15" style="18" customWidth="1"/>
    <col min="3335" max="3584" width="8.125" style="18"/>
    <col min="3585" max="3585" width="13.25" style="18" customWidth="1"/>
    <col min="3586" max="3588" width="15" style="18" customWidth="1"/>
    <col min="3589" max="3589" width="16.75" style="18" customWidth="1"/>
    <col min="3590" max="3590" width="15" style="18" customWidth="1"/>
    <col min="3591" max="3840" width="8.125" style="18"/>
    <col min="3841" max="3841" width="13.25" style="18" customWidth="1"/>
    <col min="3842" max="3844" width="15" style="18" customWidth="1"/>
    <col min="3845" max="3845" width="16.75" style="18" customWidth="1"/>
    <col min="3846" max="3846" width="15" style="18" customWidth="1"/>
    <col min="3847" max="4096" width="8.125" style="18"/>
    <col min="4097" max="4097" width="13.25" style="18" customWidth="1"/>
    <col min="4098" max="4100" width="15" style="18" customWidth="1"/>
    <col min="4101" max="4101" width="16.75" style="18" customWidth="1"/>
    <col min="4102" max="4102" width="15" style="18" customWidth="1"/>
    <col min="4103" max="4352" width="8.125" style="18"/>
    <col min="4353" max="4353" width="13.25" style="18" customWidth="1"/>
    <col min="4354" max="4356" width="15" style="18" customWidth="1"/>
    <col min="4357" max="4357" width="16.75" style="18" customWidth="1"/>
    <col min="4358" max="4358" width="15" style="18" customWidth="1"/>
    <col min="4359" max="4608" width="8.125" style="18"/>
    <col min="4609" max="4609" width="13.25" style="18" customWidth="1"/>
    <col min="4610" max="4612" width="15" style="18" customWidth="1"/>
    <col min="4613" max="4613" width="16.75" style="18" customWidth="1"/>
    <col min="4614" max="4614" width="15" style="18" customWidth="1"/>
    <col min="4615" max="4864" width="8.125" style="18"/>
    <col min="4865" max="4865" width="13.25" style="18" customWidth="1"/>
    <col min="4866" max="4868" width="15" style="18" customWidth="1"/>
    <col min="4869" max="4869" width="16.75" style="18" customWidth="1"/>
    <col min="4870" max="4870" width="15" style="18" customWidth="1"/>
    <col min="4871" max="5120" width="8.125" style="18"/>
    <col min="5121" max="5121" width="13.25" style="18" customWidth="1"/>
    <col min="5122" max="5124" width="15" style="18" customWidth="1"/>
    <col min="5125" max="5125" width="16.75" style="18" customWidth="1"/>
    <col min="5126" max="5126" width="15" style="18" customWidth="1"/>
    <col min="5127" max="5376" width="8.125" style="18"/>
    <col min="5377" max="5377" width="13.25" style="18" customWidth="1"/>
    <col min="5378" max="5380" width="15" style="18" customWidth="1"/>
    <col min="5381" max="5381" width="16.75" style="18" customWidth="1"/>
    <col min="5382" max="5382" width="15" style="18" customWidth="1"/>
    <col min="5383" max="5632" width="8.125" style="18"/>
    <col min="5633" max="5633" width="13.25" style="18" customWidth="1"/>
    <col min="5634" max="5636" width="15" style="18" customWidth="1"/>
    <col min="5637" max="5637" width="16.75" style="18" customWidth="1"/>
    <col min="5638" max="5638" width="15" style="18" customWidth="1"/>
    <col min="5639" max="5888" width="8.125" style="18"/>
    <col min="5889" max="5889" width="13.25" style="18" customWidth="1"/>
    <col min="5890" max="5892" width="15" style="18" customWidth="1"/>
    <col min="5893" max="5893" width="16.75" style="18" customWidth="1"/>
    <col min="5894" max="5894" width="15" style="18" customWidth="1"/>
    <col min="5895" max="6144" width="8.125" style="18"/>
    <col min="6145" max="6145" width="13.25" style="18" customWidth="1"/>
    <col min="6146" max="6148" width="15" style="18" customWidth="1"/>
    <col min="6149" max="6149" width="16.75" style="18" customWidth="1"/>
    <col min="6150" max="6150" width="15" style="18" customWidth="1"/>
    <col min="6151" max="6400" width="8.125" style="18"/>
    <col min="6401" max="6401" width="13.25" style="18" customWidth="1"/>
    <col min="6402" max="6404" width="15" style="18" customWidth="1"/>
    <col min="6405" max="6405" width="16.75" style="18" customWidth="1"/>
    <col min="6406" max="6406" width="15" style="18" customWidth="1"/>
    <col min="6407" max="6656" width="8.125" style="18"/>
    <col min="6657" max="6657" width="13.25" style="18" customWidth="1"/>
    <col min="6658" max="6660" width="15" style="18" customWidth="1"/>
    <col min="6661" max="6661" width="16.75" style="18" customWidth="1"/>
    <col min="6662" max="6662" width="15" style="18" customWidth="1"/>
    <col min="6663" max="6912" width="8.125" style="18"/>
    <col min="6913" max="6913" width="13.25" style="18" customWidth="1"/>
    <col min="6914" max="6916" width="15" style="18" customWidth="1"/>
    <col min="6917" max="6917" width="16.75" style="18" customWidth="1"/>
    <col min="6918" max="6918" width="15" style="18" customWidth="1"/>
    <col min="6919" max="7168" width="8.125" style="18"/>
    <col min="7169" max="7169" width="13.25" style="18" customWidth="1"/>
    <col min="7170" max="7172" width="15" style="18" customWidth="1"/>
    <col min="7173" max="7173" width="16.75" style="18" customWidth="1"/>
    <col min="7174" max="7174" width="15" style="18" customWidth="1"/>
    <col min="7175" max="7424" width="8.125" style="18"/>
    <col min="7425" max="7425" width="13.25" style="18" customWidth="1"/>
    <col min="7426" max="7428" width="15" style="18" customWidth="1"/>
    <col min="7429" max="7429" width="16.75" style="18" customWidth="1"/>
    <col min="7430" max="7430" width="15" style="18" customWidth="1"/>
    <col min="7431" max="7680" width="8.125" style="18"/>
    <col min="7681" max="7681" width="13.25" style="18" customWidth="1"/>
    <col min="7682" max="7684" width="15" style="18" customWidth="1"/>
    <col min="7685" max="7685" width="16.75" style="18" customWidth="1"/>
    <col min="7686" max="7686" width="15" style="18" customWidth="1"/>
    <col min="7687" max="7936" width="8.125" style="18"/>
    <col min="7937" max="7937" width="13.25" style="18" customWidth="1"/>
    <col min="7938" max="7940" width="15" style="18" customWidth="1"/>
    <col min="7941" max="7941" width="16.75" style="18" customWidth="1"/>
    <col min="7942" max="7942" width="15" style="18" customWidth="1"/>
    <col min="7943" max="8192" width="8.125" style="18"/>
    <col min="8193" max="8193" width="13.25" style="18" customWidth="1"/>
    <col min="8194" max="8196" width="15" style="18" customWidth="1"/>
    <col min="8197" max="8197" width="16.75" style="18" customWidth="1"/>
    <col min="8198" max="8198" width="15" style="18" customWidth="1"/>
    <col min="8199" max="8448" width="8.125" style="18"/>
    <col min="8449" max="8449" width="13.25" style="18" customWidth="1"/>
    <col min="8450" max="8452" width="15" style="18" customWidth="1"/>
    <col min="8453" max="8453" width="16.75" style="18" customWidth="1"/>
    <col min="8454" max="8454" width="15" style="18" customWidth="1"/>
    <col min="8455" max="8704" width="8.125" style="18"/>
    <col min="8705" max="8705" width="13.25" style="18" customWidth="1"/>
    <col min="8706" max="8708" width="15" style="18" customWidth="1"/>
    <col min="8709" max="8709" width="16.75" style="18" customWidth="1"/>
    <col min="8710" max="8710" width="15" style="18" customWidth="1"/>
    <col min="8711" max="8960" width="8.125" style="18"/>
    <col min="8961" max="8961" width="13.25" style="18" customWidth="1"/>
    <col min="8962" max="8964" width="15" style="18" customWidth="1"/>
    <col min="8965" max="8965" width="16.75" style="18" customWidth="1"/>
    <col min="8966" max="8966" width="15" style="18" customWidth="1"/>
    <col min="8967" max="9216" width="8.125" style="18"/>
    <col min="9217" max="9217" width="13.25" style="18" customWidth="1"/>
    <col min="9218" max="9220" width="15" style="18" customWidth="1"/>
    <col min="9221" max="9221" width="16.75" style="18" customWidth="1"/>
    <col min="9222" max="9222" width="15" style="18" customWidth="1"/>
    <col min="9223" max="9472" width="8.125" style="18"/>
    <col min="9473" max="9473" width="13.25" style="18" customWidth="1"/>
    <col min="9474" max="9476" width="15" style="18" customWidth="1"/>
    <col min="9477" max="9477" width="16.75" style="18" customWidth="1"/>
    <col min="9478" max="9478" width="15" style="18" customWidth="1"/>
    <col min="9479" max="9728" width="8.125" style="18"/>
    <col min="9729" max="9729" width="13.25" style="18" customWidth="1"/>
    <col min="9730" max="9732" width="15" style="18" customWidth="1"/>
    <col min="9733" max="9733" width="16.75" style="18" customWidth="1"/>
    <col min="9734" max="9734" width="15" style="18" customWidth="1"/>
    <col min="9735" max="9984" width="8.125" style="18"/>
    <col min="9985" max="9985" width="13.25" style="18" customWidth="1"/>
    <col min="9986" max="9988" width="15" style="18" customWidth="1"/>
    <col min="9989" max="9989" width="16.75" style="18" customWidth="1"/>
    <col min="9990" max="9990" width="15" style="18" customWidth="1"/>
    <col min="9991" max="10240" width="8.125" style="18"/>
    <col min="10241" max="10241" width="13.25" style="18" customWidth="1"/>
    <col min="10242" max="10244" width="15" style="18" customWidth="1"/>
    <col min="10245" max="10245" width="16.75" style="18" customWidth="1"/>
    <col min="10246" max="10246" width="15" style="18" customWidth="1"/>
    <col min="10247" max="10496" width="8.125" style="18"/>
    <col min="10497" max="10497" width="13.25" style="18" customWidth="1"/>
    <col min="10498" max="10500" width="15" style="18" customWidth="1"/>
    <col min="10501" max="10501" width="16.75" style="18" customWidth="1"/>
    <col min="10502" max="10502" width="15" style="18" customWidth="1"/>
    <col min="10503" max="10752" width="8.125" style="18"/>
    <col min="10753" max="10753" width="13.25" style="18" customWidth="1"/>
    <col min="10754" max="10756" width="15" style="18" customWidth="1"/>
    <col min="10757" max="10757" width="16.75" style="18" customWidth="1"/>
    <col min="10758" max="10758" width="15" style="18" customWidth="1"/>
    <col min="10759" max="11008" width="8.125" style="18"/>
    <col min="11009" max="11009" width="13.25" style="18" customWidth="1"/>
    <col min="11010" max="11012" width="15" style="18" customWidth="1"/>
    <col min="11013" max="11013" width="16.75" style="18" customWidth="1"/>
    <col min="11014" max="11014" width="15" style="18" customWidth="1"/>
    <col min="11015" max="11264" width="8.125" style="18"/>
    <col min="11265" max="11265" width="13.25" style="18" customWidth="1"/>
    <col min="11266" max="11268" width="15" style="18" customWidth="1"/>
    <col min="11269" max="11269" width="16.75" style="18" customWidth="1"/>
    <col min="11270" max="11270" width="15" style="18" customWidth="1"/>
    <col min="11271" max="11520" width="8.125" style="18"/>
    <col min="11521" max="11521" width="13.25" style="18" customWidth="1"/>
    <col min="11522" max="11524" width="15" style="18" customWidth="1"/>
    <col min="11525" max="11525" width="16.75" style="18" customWidth="1"/>
    <col min="11526" max="11526" width="15" style="18" customWidth="1"/>
    <col min="11527" max="11776" width="8.125" style="18"/>
    <col min="11777" max="11777" width="13.25" style="18" customWidth="1"/>
    <col min="11778" max="11780" width="15" style="18" customWidth="1"/>
    <col min="11781" max="11781" width="16.75" style="18" customWidth="1"/>
    <col min="11782" max="11782" width="15" style="18" customWidth="1"/>
    <col min="11783" max="12032" width="8.125" style="18"/>
    <col min="12033" max="12033" width="13.25" style="18" customWidth="1"/>
    <col min="12034" max="12036" width="15" style="18" customWidth="1"/>
    <col min="12037" max="12037" width="16.75" style="18" customWidth="1"/>
    <col min="12038" max="12038" width="15" style="18" customWidth="1"/>
    <col min="12039" max="12288" width="8.125" style="18"/>
    <col min="12289" max="12289" width="13.25" style="18" customWidth="1"/>
    <col min="12290" max="12292" width="15" style="18" customWidth="1"/>
    <col min="12293" max="12293" width="16.75" style="18" customWidth="1"/>
    <col min="12294" max="12294" width="15" style="18" customWidth="1"/>
    <col min="12295" max="12544" width="8.125" style="18"/>
    <col min="12545" max="12545" width="13.25" style="18" customWidth="1"/>
    <col min="12546" max="12548" width="15" style="18" customWidth="1"/>
    <col min="12549" max="12549" width="16.75" style="18" customWidth="1"/>
    <col min="12550" max="12550" width="15" style="18" customWidth="1"/>
    <col min="12551" max="12800" width="8.125" style="18"/>
    <col min="12801" max="12801" width="13.25" style="18" customWidth="1"/>
    <col min="12802" max="12804" width="15" style="18" customWidth="1"/>
    <col min="12805" max="12805" width="16.75" style="18" customWidth="1"/>
    <col min="12806" max="12806" width="15" style="18" customWidth="1"/>
    <col min="12807" max="13056" width="8.125" style="18"/>
    <col min="13057" max="13057" width="13.25" style="18" customWidth="1"/>
    <col min="13058" max="13060" width="15" style="18" customWidth="1"/>
    <col min="13061" max="13061" width="16.75" style="18" customWidth="1"/>
    <col min="13062" max="13062" width="15" style="18" customWidth="1"/>
    <col min="13063" max="13312" width="8.125" style="18"/>
    <col min="13313" max="13313" width="13.25" style="18" customWidth="1"/>
    <col min="13314" max="13316" width="15" style="18" customWidth="1"/>
    <col min="13317" max="13317" width="16.75" style="18" customWidth="1"/>
    <col min="13318" max="13318" width="15" style="18" customWidth="1"/>
    <col min="13319" max="13568" width="8.125" style="18"/>
    <col min="13569" max="13569" width="13.25" style="18" customWidth="1"/>
    <col min="13570" max="13572" width="15" style="18" customWidth="1"/>
    <col min="13573" max="13573" width="16.75" style="18" customWidth="1"/>
    <col min="13574" max="13574" width="15" style="18" customWidth="1"/>
    <col min="13575" max="13824" width="8.125" style="18"/>
    <col min="13825" max="13825" width="13.25" style="18" customWidth="1"/>
    <col min="13826" max="13828" width="15" style="18" customWidth="1"/>
    <col min="13829" max="13829" width="16.75" style="18" customWidth="1"/>
    <col min="13830" max="13830" width="15" style="18" customWidth="1"/>
    <col min="13831" max="14080" width="8.125" style="18"/>
    <col min="14081" max="14081" width="13.25" style="18" customWidth="1"/>
    <col min="14082" max="14084" width="15" style="18" customWidth="1"/>
    <col min="14085" max="14085" width="16.75" style="18" customWidth="1"/>
    <col min="14086" max="14086" width="15" style="18" customWidth="1"/>
    <col min="14087" max="14336" width="8.125" style="18"/>
    <col min="14337" max="14337" width="13.25" style="18" customWidth="1"/>
    <col min="14338" max="14340" width="15" style="18" customWidth="1"/>
    <col min="14341" max="14341" width="16.75" style="18" customWidth="1"/>
    <col min="14342" max="14342" width="15" style="18" customWidth="1"/>
    <col min="14343" max="14592" width="8.125" style="18"/>
    <col min="14593" max="14593" width="13.25" style="18" customWidth="1"/>
    <col min="14594" max="14596" width="15" style="18" customWidth="1"/>
    <col min="14597" max="14597" width="16.75" style="18" customWidth="1"/>
    <col min="14598" max="14598" width="15" style="18" customWidth="1"/>
    <col min="14599" max="14848" width="8.125" style="18"/>
    <col min="14849" max="14849" width="13.25" style="18" customWidth="1"/>
    <col min="14850" max="14852" width="15" style="18" customWidth="1"/>
    <col min="14853" max="14853" width="16.75" style="18" customWidth="1"/>
    <col min="14854" max="14854" width="15" style="18" customWidth="1"/>
    <col min="14855" max="15104" width="8.125" style="18"/>
    <col min="15105" max="15105" width="13.25" style="18" customWidth="1"/>
    <col min="15106" max="15108" width="15" style="18" customWidth="1"/>
    <col min="15109" max="15109" width="16.75" style="18" customWidth="1"/>
    <col min="15110" max="15110" width="15" style="18" customWidth="1"/>
    <col min="15111" max="15360" width="8.125" style="18"/>
    <col min="15361" max="15361" width="13.25" style="18" customWidth="1"/>
    <col min="15362" max="15364" width="15" style="18" customWidth="1"/>
    <col min="15365" max="15365" width="16.75" style="18" customWidth="1"/>
    <col min="15366" max="15366" width="15" style="18" customWidth="1"/>
    <col min="15367" max="15616" width="8.125" style="18"/>
    <col min="15617" max="15617" width="13.25" style="18" customWidth="1"/>
    <col min="15618" max="15620" width="15" style="18" customWidth="1"/>
    <col min="15621" max="15621" width="16.75" style="18" customWidth="1"/>
    <col min="15622" max="15622" width="15" style="18" customWidth="1"/>
    <col min="15623" max="15872" width="8.125" style="18"/>
    <col min="15873" max="15873" width="13.25" style="18" customWidth="1"/>
    <col min="15874" max="15876" width="15" style="18" customWidth="1"/>
    <col min="15877" max="15877" width="16.75" style="18" customWidth="1"/>
    <col min="15878" max="15878" width="15" style="18" customWidth="1"/>
    <col min="15879" max="16128" width="8.125" style="18"/>
    <col min="16129" max="16129" width="13.25" style="18" customWidth="1"/>
    <col min="16130" max="16132" width="15" style="18" customWidth="1"/>
    <col min="16133" max="16133" width="16.75" style="18" customWidth="1"/>
    <col min="16134" max="16134" width="15" style="18" customWidth="1"/>
    <col min="16135" max="16384" width="8.125" style="18"/>
  </cols>
  <sheetData>
    <row r="1" spans="1:6" ht="30" customHeight="1" x14ac:dyDescent="0.4">
      <c r="A1" s="39" t="s">
        <v>0</v>
      </c>
      <c r="B1" s="39"/>
      <c r="C1" s="39"/>
      <c r="D1" s="39"/>
      <c r="E1" s="39"/>
      <c r="F1" s="39"/>
    </row>
    <row r="2" spans="1:6" s="22" customFormat="1" ht="20.100000000000001" customHeight="1" thickBot="1" x14ac:dyDescent="0.45">
      <c r="A2" s="40" t="s">
        <v>1</v>
      </c>
      <c r="B2" s="40"/>
      <c r="C2" s="19"/>
      <c r="D2" s="20"/>
      <c r="E2" s="21"/>
      <c r="F2" s="20"/>
    </row>
    <row r="3" spans="1:6" s="23" customFormat="1" ht="20.100000000000001" customHeight="1" x14ac:dyDescent="0.4">
      <c r="A3" s="41" t="s">
        <v>73</v>
      </c>
      <c r="B3" s="43" t="s">
        <v>74</v>
      </c>
      <c r="C3" s="43" t="s">
        <v>2</v>
      </c>
      <c r="D3" s="43" t="s">
        <v>3</v>
      </c>
      <c r="E3" s="43" t="s">
        <v>4</v>
      </c>
      <c r="F3" s="45"/>
    </row>
    <row r="4" spans="1:6" s="23" customFormat="1" ht="20.100000000000001" customHeight="1" x14ac:dyDescent="0.4">
      <c r="A4" s="42"/>
      <c r="B4" s="44"/>
      <c r="C4" s="44"/>
      <c r="D4" s="44"/>
      <c r="E4" s="24" t="s">
        <v>5</v>
      </c>
      <c r="F4" s="25" t="s">
        <v>2</v>
      </c>
    </row>
    <row r="5" spans="1:6" s="23" customFormat="1" ht="20.100000000000001" customHeight="1" x14ac:dyDescent="0.4">
      <c r="A5" s="26" t="s">
        <v>6</v>
      </c>
      <c r="B5" s="1">
        <v>35470</v>
      </c>
      <c r="C5" s="1">
        <v>19018</v>
      </c>
      <c r="D5" s="2">
        <v>53.6</v>
      </c>
      <c r="E5" s="2">
        <v>100</v>
      </c>
      <c r="F5" s="2">
        <v>100</v>
      </c>
    </row>
    <row r="6" spans="1:6" s="23" customFormat="1" ht="20.100000000000001" customHeight="1" x14ac:dyDescent="0.4">
      <c r="A6" s="27" t="s">
        <v>7</v>
      </c>
      <c r="B6" s="1">
        <v>674016</v>
      </c>
      <c r="C6" s="1">
        <v>431595</v>
      </c>
      <c r="D6" s="2">
        <v>64</v>
      </c>
      <c r="E6" s="2">
        <v>1900.2</v>
      </c>
      <c r="F6" s="2">
        <v>2269.4</v>
      </c>
    </row>
    <row r="7" spans="1:6" s="23" customFormat="1" ht="20.100000000000001" customHeight="1" x14ac:dyDescent="0.4">
      <c r="A7" s="27" t="s">
        <v>8</v>
      </c>
      <c r="B7" s="1">
        <v>740528</v>
      </c>
      <c r="C7" s="1">
        <v>456315</v>
      </c>
      <c r="D7" s="2">
        <v>61.6</v>
      </c>
      <c r="E7" s="2">
        <v>2087.8000000000002</v>
      </c>
      <c r="F7" s="2">
        <v>2399.4</v>
      </c>
    </row>
    <row r="8" spans="1:6" s="23" customFormat="1" ht="20.100000000000001" customHeight="1" x14ac:dyDescent="0.4">
      <c r="A8" s="27" t="s">
        <v>9</v>
      </c>
      <c r="B8" s="1">
        <v>939498</v>
      </c>
      <c r="C8" s="1">
        <v>526612</v>
      </c>
      <c r="D8" s="2">
        <v>56.1</v>
      </c>
      <c r="E8" s="2">
        <v>2648.7</v>
      </c>
      <c r="F8" s="2">
        <v>2769</v>
      </c>
    </row>
    <row r="9" spans="1:6" s="23" customFormat="1" ht="20.100000000000001" customHeight="1" x14ac:dyDescent="0.4">
      <c r="A9" s="28" t="s">
        <v>10</v>
      </c>
      <c r="B9" s="29">
        <v>1250426</v>
      </c>
      <c r="C9" s="29">
        <v>579716</v>
      </c>
      <c r="D9" s="30">
        <v>46.4</v>
      </c>
      <c r="E9" s="30">
        <v>3525.3</v>
      </c>
      <c r="F9" s="30">
        <v>3048.2</v>
      </c>
    </row>
    <row r="10" spans="1:6" s="23" customFormat="1" ht="20.100000000000001" customHeight="1" x14ac:dyDescent="0.4">
      <c r="A10" s="27" t="s">
        <v>11</v>
      </c>
      <c r="B10" s="1">
        <v>1868166</v>
      </c>
      <c r="C10" s="1">
        <v>758212</v>
      </c>
      <c r="D10" s="2">
        <v>40.6</v>
      </c>
      <c r="E10" s="2">
        <v>5266.9</v>
      </c>
      <c r="F10" s="2">
        <v>3986.8</v>
      </c>
    </row>
    <row r="11" spans="1:6" s="23" customFormat="1" ht="20.100000000000001" customHeight="1" x14ac:dyDescent="0.4">
      <c r="A11" s="31" t="s">
        <v>12</v>
      </c>
      <c r="B11" s="1">
        <v>2244255</v>
      </c>
      <c r="C11" s="1">
        <v>957118</v>
      </c>
      <c r="D11" s="2">
        <v>42.6</v>
      </c>
      <c r="E11" s="2">
        <v>6327.2</v>
      </c>
      <c r="F11" s="2">
        <v>5032.7</v>
      </c>
    </row>
    <row r="12" spans="1:6" s="32" customFormat="1" ht="20.100000000000001" customHeight="1" x14ac:dyDescent="0.4">
      <c r="A12" s="31" t="s">
        <v>13</v>
      </c>
      <c r="B12" s="1">
        <v>2647828</v>
      </c>
      <c r="C12" s="1">
        <v>1135409</v>
      </c>
      <c r="D12" s="2">
        <v>42.9</v>
      </c>
      <c r="E12" s="2">
        <v>7465</v>
      </c>
      <c r="F12" s="2">
        <v>5970.2</v>
      </c>
    </row>
    <row r="13" spans="1:6" s="32" customFormat="1" ht="20.100000000000001" customHeight="1" x14ac:dyDescent="0.4">
      <c r="A13" s="31" t="s">
        <v>14</v>
      </c>
      <c r="B13" s="1">
        <v>3389620</v>
      </c>
      <c r="C13" s="1">
        <v>1427533</v>
      </c>
      <c r="D13" s="2">
        <v>42.1</v>
      </c>
      <c r="E13" s="2">
        <v>9556.2999999999993</v>
      </c>
      <c r="F13" s="2">
        <v>7506.2</v>
      </c>
    </row>
    <row r="14" spans="1:6" s="34" customFormat="1" ht="20.100000000000001" customHeight="1" x14ac:dyDescent="0.4">
      <c r="A14" s="33" t="s">
        <v>15</v>
      </c>
      <c r="B14" s="29">
        <v>3576853</v>
      </c>
      <c r="C14" s="29">
        <v>1591856</v>
      </c>
      <c r="D14" s="30">
        <v>44.5</v>
      </c>
      <c r="E14" s="30">
        <v>10084.200000000001</v>
      </c>
      <c r="F14" s="30">
        <v>8370.2999999999993</v>
      </c>
    </row>
    <row r="15" spans="1:6" s="34" customFormat="1" ht="20.100000000000001" customHeight="1" x14ac:dyDescent="0.4">
      <c r="A15" s="31" t="s">
        <v>16</v>
      </c>
      <c r="B15" s="1">
        <v>4769682</v>
      </c>
      <c r="C15" s="1">
        <v>2010771</v>
      </c>
      <c r="D15" s="2">
        <v>42.2</v>
      </c>
      <c r="E15" s="2">
        <v>13447.1</v>
      </c>
      <c r="F15" s="2">
        <v>10573</v>
      </c>
    </row>
    <row r="16" spans="1:6" s="34" customFormat="1" ht="20.100000000000001" customHeight="1" x14ac:dyDescent="0.4">
      <c r="A16" s="31" t="s">
        <v>17</v>
      </c>
      <c r="B16" s="1">
        <v>6312796</v>
      </c>
      <c r="C16" s="1">
        <v>4541154</v>
      </c>
      <c r="D16" s="2">
        <v>71.900000000000006</v>
      </c>
      <c r="E16" s="2">
        <v>17797.599999999999</v>
      </c>
      <c r="F16" s="2">
        <v>23878.2</v>
      </c>
    </row>
    <row r="17" spans="1:6" s="34" customFormat="1" ht="20.100000000000001" customHeight="1" x14ac:dyDescent="0.4">
      <c r="A17" s="31" t="s">
        <v>18</v>
      </c>
      <c r="B17" s="1">
        <v>7014178</v>
      </c>
      <c r="C17" s="1">
        <v>4546468</v>
      </c>
      <c r="D17" s="2">
        <v>64.8</v>
      </c>
      <c r="E17" s="2">
        <v>19775</v>
      </c>
      <c r="F17" s="2">
        <v>23906.1</v>
      </c>
    </row>
    <row r="18" spans="1:6" s="34" customFormat="1" ht="20.100000000000001" customHeight="1" x14ac:dyDescent="0.4">
      <c r="A18" s="31" t="s">
        <v>19</v>
      </c>
      <c r="B18" s="1">
        <v>7966780</v>
      </c>
      <c r="C18" s="1">
        <v>5568896</v>
      </c>
      <c r="D18" s="2">
        <v>69.900000000000006</v>
      </c>
      <c r="E18" s="2">
        <v>22460.6</v>
      </c>
      <c r="F18" s="2">
        <v>29282.2</v>
      </c>
    </row>
    <row r="19" spans="1:6" s="34" customFormat="1" ht="20.100000000000001" customHeight="1" x14ac:dyDescent="0.4">
      <c r="A19" s="33" t="s">
        <v>20</v>
      </c>
      <c r="B19" s="29">
        <v>7355771</v>
      </c>
      <c r="C19" s="29">
        <v>5439627</v>
      </c>
      <c r="D19" s="30">
        <v>74</v>
      </c>
      <c r="E19" s="30">
        <v>20738</v>
      </c>
      <c r="F19" s="30">
        <v>28602.5</v>
      </c>
    </row>
    <row r="20" spans="1:6" s="34" customFormat="1" ht="20.100000000000001" customHeight="1" x14ac:dyDescent="0.4">
      <c r="A20" s="31" t="s">
        <v>21</v>
      </c>
      <c r="B20" s="1">
        <v>7503485</v>
      </c>
      <c r="C20" s="1">
        <v>5518966</v>
      </c>
      <c r="D20" s="2">
        <v>73.599999999999994</v>
      </c>
      <c r="E20" s="2">
        <v>21154.5</v>
      </c>
      <c r="F20" s="2">
        <v>29019.7</v>
      </c>
    </row>
    <row r="21" spans="1:6" s="34" customFormat="1" ht="20.100000000000001" customHeight="1" x14ac:dyDescent="0.4">
      <c r="A21" s="31" t="s">
        <v>22</v>
      </c>
      <c r="B21" s="1">
        <v>8259043</v>
      </c>
      <c r="C21" s="1">
        <v>6172816</v>
      </c>
      <c r="D21" s="2">
        <v>74.7</v>
      </c>
      <c r="E21" s="2">
        <v>23284.6</v>
      </c>
      <c r="F21" s="2">
        <v>32457.8</v>
      </c>
    </row>
    <row r="22" spans="1:6" s="34" customFormat="1" ht="20.100000000000001" customHeight="1" x14ac:dyDescent="0.4">
      <c r="A22" s="31" t="s">
        <v>23</v>
      </c>
      <c r="B22" s="1">
        <v>8473691</v>
      </c>
      <c r="C22" s="1">
        <v>6277789</v>
      </c>
      <c r="D22" s="2">
        <v>74.099999999999994</v>
      </c>
      <c r="E22" s="2">
        <v>23889.7</v>
      </c>
      <c r="F22" s="2">
        <v>33009.699999999997</v>
      </c>
    </row>
    <row r="23" spans="1:6" s="34" customFormat="1" ht="20.100000000000001" customHeight="1" x14ac:dyDescent="0.4">
      <c r="A23" s="31" t="s">
        <v>24</v>
      </c>
      <c r="B23" s="1">
        <v>8036614</v>
      </c>
      <c r="C23" s="1">
        <v>5949895</v>
      </c>
      <c r="D23" s="2">
        <v>74</v>
      </c>
      <c r="E23" s="2">
        <v>22657.5</v>
      </c>
      <c r="F23" s="2">
        <v>31285.599999999999</v>
      </c>
    </row>
    <row r="24" spans="1:6" s="34" customFormat="1" ht="20.100000000000001" customHeight="1" x14ac:dyDescent="0.4">
      <c r="A24" s="33" t="s">
        <v>25</v>
      </c>
      <c r="B24" s="29">
        <v>9047953</v>
      </c>
      <c r="C24" s="29">
        <v>6857704</v>
      </c>
      <c r="D24" s="30">
        <v>75.8</v>
      </c>
      <c r="E24" s="30">
        <v>25508.7</v>
      </c>
      <c r="F24" s="30">
        <v>36059</v>
      </c>
    </row>
    <row r="25" spans="1:6" s="34" customFormat="1" ht="20.100000000000001" customHeight="1" x14ac:dyDescent="0.4">
      <c r="A25" s="31" t="s">
        <v>26</v>
      </c>
      <c r="B25" s="1">
        <v>8939898</v>
      </c>
      <c r="C25" s="1">
        <v>7018039</v>
      </c>
      <c r="D25" s="2">
        <v>78.5</v>
      </c>
      <c r="E25" s="2">
        <v>25204.1</v>
      </c>
      <c r="F25" s="2">
        <v>36902.1</v>
      </c>
    </row>
    <row r="26" spans="1:6" s="34" customFormat="1" ht="20.100000000000001" customHeight="1" x14ac:dyDescent="0.4">
      <c r="A26" s="31" t="s">
        <v>27</v>
      </c>
      <c r="B26" s="1">
        <v>10029282</v>
      </c>
      <c r="C26" s="1">
        <v>7982639</v>
      </c>
      <c r="D26" s="2">
        <v>79.599999999999994</v>
      </c>
      <c r="E26" s="2">
        <v>28275.4</v>
      </c>
      <c r="F26" s="2">
        <v>41974.1</v>
      </c>
    </row>
    <row r="27" spans="1:6" s="34" customFormat="1" ht="20.100000000000001" customHeight="1" x14ac:dyDescent="0.4">
      <c r="A27" s="31" t="s">
        <v>64</v>
      </c>
      <c r="B27" s="1">
        <v>11939056</v>
      </c>
      <c r="C27" s="1">
        <v>8245665</v>
      </c>
      <c r="D27" s="2">
        <v>69.099999999999994</v>
      </c>
      <c r="E27" s="2">
        <v>33659.599999999999</v>
      </c>
      <c r="F27" s="2">
        <v>43357.2</v>
      </c>
    </row>
    <row r="28" spans="1:6" s="34" customFormat="1" ht="20.100000000000001" customHeight="1" x14ac:dyDescent="0.4">
      <c r="A28" s="31" t="s">
        <v>66</v>
      </c>
      <c r="B28" s="1">
        <v>15319560</v>
      </c>
      <c r="C28" s="1">
        <v>8888100</v>
      </c>
      <c r="D28" s="2">
        <v>58</v>
      </c>
      <c r="E28" s="2">
        <v>43190.2</v>
      </c>
      <c r="F28" s="2">
        <v>46735.199999999997</v>
      </c>
    </row>
    <row r="29" spans="1:6" s="34" customFormat="1" ht="20.100000000000001" customHeight="1" x14ac:dyDescent="0.4">
      <c r="A29" s="33" t="s">
        <v>67</v>
      </c>
      <c r="B29" s="29">
        <v>13382467</v>
      </c>
      <c r="C29" s="29">
        <v>9078991</v>
      </c>
      <c r="D29" s="30">
        <v>67.8</v>
      </c>
      <c r="E29" s="30">
        <v>37729</v>
      </c>
      <c r="F29" s="30">
        <v>47738.9</v>
      </c>
    </row>
    <row r="30" spans="1:6" s="34" customFormat="1" ht="20.100000000000001" customHeight="1" x14ac:dyDescent="0.4">
      <c r="A30" s="31" t="s">
        <v>68</v>
      </c>
      <c r="B30" s="1">
        <v>13516797</v>
      </c>
      <c r="C30" s="1">
        <v>9398921</v>
      </c>
      <c r="D30" s="2">
        <v>69.5</v>
      </c>
      <c r="E30" s="2">
        <v>38107.699999999997</v>
      </c>
      <c r="F30" s="2">
        <v>49421.2</v>
      </c>
    </row>
    <row r="31" spans="1:6" s="34" customFormat="1" ht="20.100000000000001" customHeight="1" x14ac:dyDescent="0.4">
      <c r="A31" s="31" t="s">
        <v>69</v>
      </c>
      <c r="B31" s="1">
        <v>12731529</v>
      </c>
      <c r="C31" s="1">
        <v>9215314</v>
      </c>
      <c r="D31" s="2">
        <v>72.400000000000006</v>
      </c>
      <c r="E31" s="2">
        <v>35893.800000000003</v>
      </c>
      <c r="F31" s="2">
        <v>48455.7</v>
      </c>
    </row>
    <row r="32" spans="1:6" s="34" customFormat="1" ht="20.100000000000001" customHeight="1" x14ac:dyDescent="0.4">
      <c r="A32" s="31" t="s">
        <v>70</v>
      </c>
      <c r="B32" s="1">
        <v>16453194</v>
      </c>
      <c r="C32" s="1">
        <v>9612701</v>
      </c>
      <c r="D32" s="2">
        <v>58.4</v>
      </c>
      <c r="E32" s="2">
        <v>46386.2</v>
      </c>
      <c r="F32" s="2">
        <v>50545.3</v>
      </c>
    </row>
    <row r="33" spans="1:6" s="34" customFormat="1" ht="20.100000000000001" customHeight="1" x14ac:dyDescent="0.4">
      <c r="A33" s="31" t="s">
        <v>71</v>
      </c>
      <c r="B33" s="1">
        <v>16243701</v>
      </c>
      <c r="C33" s="1">
        <v>10463210</v>
      </c>
      <c r="D33" s="2">
        <v>64.400000000000006</v>
      </c>
      <c r="E33" s="2">
        <v>45795.6</v>
      </c>
      <c r="F33" s="2">
        <v>55017.4</v>
      </c>
    </row>
    <row r="34" spans="1:6" s="34" customFormat="1" ht="20.100000000000001" customHeight="1" x14ac:dyDescent="0.4">
      <c r="A34" s="33" t="s">
        <v>72</v>
      </c>
      <c r="B34" s="29">
        <v>14889912</v>
      </c>
      <c r="C34" s="29">
        <v>10317972</v>
      </c>
      <c r="D34" s="30">
        <v>69.3</v>
      </c>
      <c r="E34" s="30" t="s">
        <v>28</v>
      </c>
      <c r="F34" s="30">
        <v>54253.7</v>
      </c>
    </row>
    <row r="35" spans="1:6" ht="20.100000000000001" customHeight="1" x14ac:dyDescent="0.4">
      <c r="A35" s="31" t="s">
        <v>29</v>
      </c>
      <c r="B35" s="1">
        <v>15067841</v>
      </c>
      <c r="C35" s="1">
        <v>9849938</v>
      </c>
      <c r="D35" s="2">
        <v>65.400000000000006</v>
      </c>
      <c r="E35" s="2">
        <v>42480.5</v>
      </c>
      <c r="F35" s="2">
        <v>51792.7</v>
      </c>
    </row>
    <row r="36" spans="1:6" ht="20.100000000000001" customHeight="1" x14ac:dyDescent="0.4">
      <c r="A36" s="31" t="s">
        <v>30</v>
      </c>
      <c r="B36" s="1">
        <v>14671678</v>
      </c>
      <c r="C36" s="1">
        <v>9963131</v>
      </c>
      <c r="D36" s="2">
        <v>67.900000000000006</v>
      </c>
      <c r="E36" s="2">
        <v>41363.599999999999</v>
      </c>
      <c r="F36" s="2">
        <v>52387.9</v>
      </c>
    </row>
    <row r="37" spans="1:6" ht="20.100000000000001" customHeight="1" x14ac:dyDescent="0.4">
      <c r="A37" s="31" t="s">
        <v>31</v>
      </c>
      <c r="B37" s="1">
        <v>14763741</v>
      </c>
      <c r="C37" s="1">
        <v>9757235</v>
      </c>
      <c r="D37" s="2">
        <v>66.099999999999994</v>
      </c>
      <c r="E37" s="2">
        <v>41623.199999999997</v>
      </c>
      <c r="F37" s="2">
        <v>51305.3</v>
      </c>
    </row>
    <row r="38" spans="1:6" ht="20.100000000000001" customHeight="1" x14ac:dyDescent="0.4">
      <c r="A38" s="31" t="s">
        <v>32</v>
      </c>
      <c r="B38" s="1">
        <v>15716382</v>
      </c>
      <c r="C38" s="1">
        <v>11145799</v>
      </c>
      <c r="D38" s="2">
        <v>70.900000000000006</v>
      </c>
      <c r="E38" s="2">
        <v>44308.9</v>
      </c>
      <c r="F38" s="2">
        <v>58606.6</v>
      </c>
    </row>
    <row r="39" spans="1:6" ht="20.100000000000001" customHeight="1" x14ac:dyDescent="0.4">
      <c r="A39" s="33" t="s">
        <v>33</v>
      </c>
      <c r="B39" s="29">
        <v>16808736</v>
      </c>
      <c r="C39" s="29">
        <v>9868192</v>
      </c>
      <c r="D39" s="30">
        <v>58.7</v>
      </c>
      <c r="E39" s="30">
        <v>47388.6</v>
      </c>
      <c r="F39" s="30">
        <v>51888.7</v>
      </c>
    </row>
    <row r="40" spans="1:6" ht="20.100000000000001" customHeight="1" x14ac:dyDescent="0.4">
      <c r="A40" s="31" t="s">
        <v>34</v>
      </c>
      <c r="B40" s="1">
        <v>16925320</v>
      </c>
      <c r="C40" s="1">
        <v>9139226</v>
      </c>
      <c r="D40" s="2">
        <v>54</v>
      </c>
      <c r="E40" s="2">
        <v>47717.3</v>
      </c>
      <c r="F40" s="2">
        <v>48055.7</v>
      </c>
    </row>
    <row r="41" spans="1:6" ht="20.100000000000001" customHeight="1" x14ac:dyDescent="0.4">
      <c r="A41" s="31" t="s">
        <v>35</v>
      </c>
      <c r="B41" s="1">
        <v>17459321</v>
      </c>
      <c r="C41" s="1">
        <v>13292161</v>
      </c>
      <c r="D41" s="2">
        <v>76.099999999999994</v>
      </c>
      <c r="E41" s="2">
        <v>49222.8</v>
      </c>
      <c r="F41" s="2">
        <v>69892.5</v>
      </c>
    </row>
    <row r="42" spans="1:6" ht="20.100000000000001" customHeight="1" x14ac:dyDescent="0.4">
      <c r="A42" s="31" t="s">
        <v>36</v>
      </c>
      <c r="B42" s="1">
        <v>17340404</v>
      </c>
      <c r="C42" s="1">
        <v>12996902</v>
      </c>
      <c r="D42" s="2">
        <v>75</v>
      </c>
      <c r="E42" s="2">
        <v>48887.5</v>
      </c>
      <c r="F42" s="2">
        <v>68340</v>
      </c>
    </row>
    <row r="43" spans="1:6" ht="20.100000000000001" customHeight="1" x14ac:dyDescent="0.4">
      <c r="A43" s="31" t="s">
        <v>37</v>
      </c>
      <c r="B43" s="1">
        <v>17880156</v>
      </c>
      <c r="C43" s="1">
        <v>12716892</v>
      </c>
      <c r="D43" s="2">
        <v>71.099999999999994</v>
      </c>
      <c r="E43" s="2">
        <v>50409.2</v>
      </c>
      <c r="F43" s="2">
        <v>66867.7</v>
      </c>
    </row>
    <row r="44" spans="1:6" ht="20.100000000000001" customHeight="1" x14ac:dyDescent="0.4">
      <c r="A44" s="33" t="s">
        <v>38</v>
      </c>
      <c r="B44" s="29">
        <v>17926819</v>
      </c>
      <c r="C44" s="29">
        <v>13231156</v>
      </c>
      <c r="D44" s="30">
        <v>73.8</v>
      </c>
      <c r="E44" s="30">
        <v>50540.800000000003</v>
      </c>
      <c r="F44" s="30">
        <v>69571.8</v>
      </c>
    </row>
    <row r="45" spans="1:6" ht="20.100000000000001" customHeight="1" x14ac:dyDescent="0.4">
      <c r="A45" s="31" t="s">
        <v>39</v>
      </c>
      <c r="B45" s="1">
        <v>18236210</v>
      </c>
      <c r="C45" s="1">
        <v>12424844</v>
      </c>
      <c r="D45" s="2">
        <v>68.099999999999994</v>
      </c>
      <c r="E45" s="2">
        <v>51413.1</v>
      </c>
      <c r="F45" s="2">
        <v>65332</v>
      </c>
    </row>
    <row r="46" spans="1:6" ht="20.100000000000001" customHeight="1" x14ac:dyDescent="0.4">
      <c r="A46" s="31" t="s">
        <v>40</v>
      </c>
      <c r="B46" s="1">
        <v>19996482</v>
      </c>
      <c r="C46" s="1">
        <v>12170698</v>
      </c>
      <c r="D46" s="2">
        <v>60.9</v>
      </c>
      <c r="E46" s="2">
        <v>56375.8</v>
      </c>
      <c r="F46" s="2">
        <v>63995.7</v>
      </c>
    </row>
    <row r="47" spans="1:6" ht="20.100000000000001" customHeight="1" x14ac:dyDescent="0.4">
      <c r="A47" s="31" t="s">
        <v>41</v>
      </c>
      <c r="B47" s="1">
        <v>17263761</v>
      </c>
      <c r="C47" s="1">
        <v>11704816</v>
      </c>
      <c r="D47" s="2">
        <v>67.8</v>
      </c>
      <c r="E47" s="2">
        <v>48671.4</v>
      </c>
      <c r="F47" s="2">
        <v>61546</v>
      </c>
    </row>
    <row r="48" spans="1:6" ht="20.100000000000001" customHeight="1" x14ac:dyDescent="0.4">
      <c r="A48" s="31" t="s">
        <v>42</v>
      </c>
      <c r="B48" s="3">
        <v>21193622</v>
      </c>
      <c r="C48" s="3">
        <v>12187445.4</v>
      </c>
      <c r="D48" s="4">
        <v>57.5</v>
      </c>
      <c r="E48" s="4" t="s">
        <v>43</v>
      </c>
      <c r="F48" s="4" t="s">
        <v>44</v>
      </c>
    </row>
    <row r="49" spans="1:6" ht="20.100000000000001" customHeight="1" x14ac:dyDescent="0.4">
      <c r="A49" s="33" t="s">
        <v>45</v>
      </c>
      <c r="B49" s="5">
        <v>21779615</v>
      </c>
      <c r="C49" s="5">
        <v>11077207.699999999</v>
      </c>
      <c r="D49" s="6" t="s">
        <v>46</v>
      </c>
      <c r="E49" s="6" t="s">
        <v>47</v>
      </c>
      <c r="F49" s="6" t="s">
        <v>48</v>
      </c>
    </row>
    <row r="50" spans="1:6" ht="20.100000000000001" customHeight="1" x14ac:dyDescent="0.4">
      <c r="A50" s="31" t="s">
        <v>49</v>
      </c>
      <c r="B50" s="3">
        <v>18069831</v>
      </c>
      <c r="C50" s="3">
        <v>10961607.6</v>
      </c>
      <c r="D50" s="4" t="s">
        <v>50</v>
      </c>
      <c r="E50" s="4" t="s">
        <v>51</v>
      </c>
      <c r="F50" s="4" t="s">
        <v>52</v>
      </c>
    </row>
    <row r="51" spans="1:6" ht="20.100000000000001" customHeight="1" x14ac:dyDescent="0.4">
      <c r="A51" s="31" t="s">
        <v>53</v>
      </c>
      <c r="B51" s="7">
        <v>22096345</v>
      </c>
      <c r="C51" s="7">
        <v>12942415</v>
      </c>
      <c r="D51" s="8" t="s">
        <v>54</v>
      </c>
      <c r="E51" s="8" t="s">
        <v>55</v>
      </c>
      <c r="F51" s="8" t="s">
        <v>56</v>
      </c>
    </row>
    <row r="52" spans="1:6" ht="20.100000000000001" customHeight="1" x14ac:dyDescent="0.4">
      <c r="A52" s="31" t="s">
        <v>57</v>
      </c>
      <c r="B52" s="3">
        <v>20736320</v>
      </c>
      <c r="C52" s="3">
        <v>12460083.4</v>
      </c>
      <c r="D52" s="4" t="s">
        <v>58</v>
      </c>
      <c r="E52" s="4" t="s">
        <v>59</v>
      </c>
      <c r="F52" s="4" t="s">
        <v>60</v>
      </c>
    </row>
    <row r="53" spans="1:6" ht="20.100000000000001" customHeight="1" x14ac:dyDescent="0.4">
      <c r="A53" s="46" t="s">
        <v>61</v>
      </c>
      <c r="B53" s="9">
        <v>21694637</v>
      </c>
      <c r="C53" s="9">
        <v>11942573</v>
      </c>
      <c r="D53" s="10">
        <f>ROUND(C53/B53,3)*100</f>
        <v>55.000000000000007</v>
      </c>
      <c r="E53" s="11">
        <f>ROUND(B53/(35470/100),1)</f>
        <v>61163.3</v>
      </c>
      <c r="F53" s="11">
        <f>ROUND(C53/(19018/100),1)</f>
        <v>62796.2</v>
      </c>
    </row>
    <row r="54" spans="1:6" ht="20.100000000000001" customHeight="1" x14ac:dyDescent="0.4">
      <c r="A54" s="47" t="s">
        <v>62</v>
      </c>
      <c r="B54" s="12">
        <v>19184499</v>
      </c>
      <c r="C54" s="12">
        <v>11540402</v>
      </c>
      <c r="D54" s="13">
        <f t="shared" ref="D54:D57" si="0">ROUND(C54/B54,3)*100</f>
        <v>60.199999999999996</v>
      </c>
      <c r="E54" s="14">
        <f t="shared" ref="E54:E57" si="1">ROUND(B54/(35470/100),1)</f>
        <v>54086.5</v>
      </c>
      <c r="F54" s="14">
        <f t="shared" ref="F54:F57" si="2">ROUND(C54/(19018/100),1)</f>
        <v>60681.5</v>
      </c>
    </row>
    <row r="55" spans="1:6" ht="20.100000000000001" customHeight="1" x14ac:dyDescent="0.4">
      <c r="A55" s="46" t="s">
        <v>63</v>
      </c>
      <c r="B55" s="9">
        <v>19041338</v>
      </c>
      <c r="C55" s="9">
        <v>11260148</v>
      </c>
      <c r="D55" s="10">
        <f t="shared" si="0"/>
        <v>59.099999999999994</v>
      </c>
      <c r="E55" s="11">
        <f t="shared" si="1"/>
        <v>53682.9</v>
      </c>
      <c r="F55" s="11">
        <f t="shared" si="2"/>
        <v>59207.8</v>
      </c>
    </row>
    <row r="56" spans="1:6" ht="20.100000000000001" customHeight="1" x14ac:dyDescent="0.4">
      <c r="A56" s="46" t="s">
        <v>65</v>
      </c>
      <c r="B56" s="9">
        <v>20174272</v>
      </c>
      <c r="C56" s="9">
        <v>11125462</v>
      </c>
      <c r="D56" s="10">
        <f t="shared" si="0"/>
        <v>55.1</v>
      </c>
      <c r="E56" s="11">
        <f t="shared" si="1"/>
        <v>56877</v>
      </c>
      <c r="F56" s="11">
        <f t="shared" si="2"/>
        <v>58499.6</v>
      </c>
    </row>
    <row r="57" spans="1:6" ht="20.100000000000001" customHeight="1" thickBot="1" x14ac:dyDescent="0.45">
      <c r="A57" s="48" t="s">
        <v>64</v>
      </c>
      <c r="B57" s="15">
        <v>24966894</v>
      </c>
      <c r="C57" s="15">
        <v>11009431</v>
      </c>
      <c r="D57" s="16">
        <f t="shared" si="0"/>
        <v>44.1</v>
      </c>
      <c r="E57" s="17">
        <f t="shared" si="1"/>
        <v>70388.800000000003</v>
      </c>
      <c r="F57" s="17">
        <f t="shared" si="2"/>
        <v>57889.5</v>
      </c>
    </row>
    <row r="58" spans="1:6" ht="19.5" customHeight="1" x14ac:dyDescent="0.4">
      <c r="A58" s="35"/>
      <c r="B58" s="1"/>
      <c r="C58" s="1"/>
      <c r="D58" s="1"/>
      <c r="E58" s="38" t="s">
        <v>75</v>
      </c>
      <c r="F58" s="38"/>
    </row>
  </sheetData>
  <mergeCells count="8">
    <mergeCell ref="E58:F58"/>
    <mergeCell ref="A1:F1"/>
    <mergeCell ref="A2:B2"/>
    <mergeCell ref="A3:A4"/>
    <mergeCell ref="B3:B4"/>
    <mergeCell ref="C3:C4"/>
    <mergeCell ref="D3:D4"/>
    <mergeCell ref="E3:F3"/>
  </mergeCells>
  <phoneticPr fontId="1"/>
  <pageMargins left="0.39370078740157483" right="0.39370078740157483" top="0.39370078740157483" bottom="0.39370078740157483" header="0.39370078740157483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74</vt:lpstr>
    </vt:vector>
  </TitlesOfParts>
  <Company>Tokai vilage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2022-03-24T06:38:47Z</cp:lastPrinted>
  <dcterms:created xsi:type="dcterms:W3CDTF">2022-01-19T02:44:03Z</dcterms:created>
  <dcterms:modified xsi:type="dcterms:W3CDTF">2022-03-24T06:39:06Z</dcterms:modified>
</cp:coreProperties>
</file>