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EC22BD3A-15CA-4D8C-B339-1A2EB6402B50}" xr6:coauthVersionLast="47" xr6:coauthVersionMax="47" xr10:uidLastSave="{00000000-0000-0000-0000-000000000000}"/>
  <bookViews>
    <workbookView xWindow="-108" yWindow="-108" windowWidth="23256" windowHeight="12456" tabRatio="824" activeTab="2" xr2:uid="{00000000-000D-0000-FFFF-FFFF00000000}"/>
  </bookViews>
  <sheets>
    <sheet name="原本" sheetId="16" r:id="rId1"/>
    <sheet name="白方" sheetId="22" r:id="rId2"/>
    <sheet name="照沼" sheetId="20" r:id="rId3"/>
    <sheet name="中丸" sheetId="21" r:id="rId4"/>
    <sheet name="石神" sheetId="17" r:id="rId5"/>
    <sheet name="舟石川" sheetId="18" r:id="rId6"/>
    <sheet name="村松" sheetId="19" r:id="rId7"/>
  </sheets>
  <definedNames>
    <definedName name="_xlnm.Print_Area" localSheetId="0">原本!$A$1:$AD$37,原本!$AF$1:$BI$38</definedName>
    <definedName name="_xlnm.Print_Area" localSheetId="5">舟石川!$A$1:$AD$44,舟石川!$AF$1:$BI$44</definedName>
    <definedName name="_xlnm.Print_Area" localSheetId="2">照沼!$A$1:$AD$43,照沼!$AF$1:$BI$43</definedName>
    <definedName name="_xlnm.Print_Area" localSheetId="4">石神!$A$1:$AD$42,石神!$AF$1:$BI$42</definedName>
    <definedName name="_xlnm.Print_Area" localSheetId="6">村松!$A$1:$AD$41,村松!$AF$1:$BI$41</definedName>
    <definedName name="_xlnm.Print_Area" localSheetId="3">中丸!$A$1:$AD$42,中丸!$AF$1:$BI$42</definedName>
    <definedName name="_xlnm.Print_Area" localSheetId="1">白方!$A$1:$AD$42,白方!$AF$1:$BI$42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9" l="1"/>
  <c r="G8" i="19" s="1"/>
  <c r="G9" i="19" s="1"/>
  <c r="G10" i="19" s="1"/>
  <c r="G11" i="19" s="1"/>
  <c r="G12" i="19" s="1"/>
  <c r="G13" i="19" s="1"/>
  <c r="G14" i="19" s="1"/>
  <c r="G15" i="19" s="1"/>
  <c r="G16" i="19" s="1"/>
  <c r="G17" i="19" s="1"/>
  <c r="G18" i="19" s="1"/>
  <c r="G19" i="19" s="1"/>
  <c r="G20" i="19" s="1"/>
  <c r="G21" i="19" s="1"/>
  <c r="G22" i="19" s="1"/>
  <c r="G23" i="19" s="1"/>
  <c r="G24" i="19" s="1"/>
  <c r="G25" i="19" s="1"/>
  <c r="G26" i="19" s="1"/>
  <c r="G27" i="19" s="1"/>
  <c r="G28" i="19" s="1"/>
  <c r="G29" i="19" s="1"/>
  <c r="G30" i="19" s="1"/>
  <c r="G31" i="19" s="1"/>
  <c r="G32" i="19" s="1"/>
  <c r="G33" i="19" s="1"/>
  <c r="G34" i="19" s="1"/>
  <c r="G35" i="19" s="1"/>
  <c r="G36" i="19" s="1"/>
  <c r="G37" i="19" s="1"/>
  <c r="G8" i="18"/>
  <c r="G9" i="18" s="1"/>
  <c r="G10" i="18" s="1"/>
  <c r="G11" i="18" s="1"/>
  <c r="G12" i="18" s="1"/>
  <c r="G13" i="18" s="1"/>
  <c r="G14" i="18" s="1"/>
  <c r="G15" i="18" s="1"/>
  <c r="G16" i="18" s="1"/>
  <c r="G17" i="18" s="1"/>
  <c r="G18" i="18" s="1"/>
  <c r="G19" i="18" s="1"/>
  <c r="G20" i="18" s="1"/>
  <c r="G21" i="18" s="1"/>
  <c r="G22" i="18" s="1"/>
  <c r="G23" i="18" s="1"/>
  <c r="G24" i="18" s="1"/>
  <c r="G25" i="18" s="1"/>
  <c r="G26" i="18" s="1"/>
  <c r="G27" i="18" s="1"/>
  <c r="G28" i="18" s="1"/>
  <c r="G29" i="18" s="1"/>
  <c r="G30" i="18" s="1"/>
  <c r="G31" i="18" s="1"/>
  <c r="G32" i="18" s="1"/>
  <c r="G33" i="18" s="1"/>
  <c r="G34" i="18" s="1"/>
  <c r="G35" i="18" s="1"/>
  <c r="G36" i="18" s="1"/>
  <c r="G37" i="18" s="1"/>
  <c r="G7" i="18"/>
  <c r="L7" i="18" s="1"/>
  <c r="G7" i="17"/>
  <c r="G8" i="17" s="1"/>
  <c r="G9" i="17" s="1"/>
  <c r="G10" i="17" s="1"/>
  <c r="G11" i="17" s="1"/>
  <c r="G12" i="17" s="1"/>
  <c r="G13" i="17" s="1"/>
  <c r="G14" i="17" s="1"/>
  <c r="G15" i="17" s="1"/>
  <c r="G16" i="17" s="1"/>
  <c r="G17" i="17" s="1"/>
  <c r="G18" i="17" s="1"/>
  <c r="G19" i="17" s="1"/>
  <c r="G20" i="17" s="1"/>
  <c r="G21" i="17" s="1"/>
  <c r="G22" i="17" s="1"/>
  <c r="G23" i="17" s="1"/>
  <c r="G24" i="17" s="1"/>
  <c r="G25" i="17" s="1"/>
  <c r="G26" i="17" s="1"/>
  <c r="G27" i="17" s="1"/>
  <c r="G28" i="17" s="1"/>
  <c r="G29" i="17" s="1"/>
  <c r="G30" i="17" s="1"/>
  <c r="G31" i="17" s="1"/>
  <c r="G32" i="17" s="1"/>
  <c r="G33" i="17" s="1"/>
  <c r="G34" i="17" s="1"/>
  <c r="G35" i="17" s="1"/>
  <c r="G36" i="17" s="1"/>
  <c r="G37" i="17" s="1"/>
  <c r="G8" i="21"/>
  <c r="G9" i="21" s="1"/>
  <c r="G10" i="21" s="1"/>
  <c r="G11" i="21" s="1"/>
  <c r="G12" i="21" s="1"/>
  <c r="G13" i="21" s="1"/>
  <c r="G14" i="21" s="1"/>
  <c r="G15" i="21" s="1"/>
  <c r="G16" i="21" s="1"/>
  <c r="G17" i="21" s="1"/>
  <c r="G18" i="21" s="1"/>
  <c r="G19" i="21" s="1"/>
  <c r="G20" i="21" s="1"/>
  <c r="G21" i="21" s="1"/>
  <c r="G22" i="21" s="1"/>
  <c r="G23" i="21" s="1"/>
  <c r="G24" i="21" s="1"/>
  <c r="G25" i="21" s="1"/>
  <c r="G26" i="21" s="1"/>
  <c r="G27" i="21" s="1"/>
  <c r="G28" i="21" s="1"/>
  <c r="G29" i="21" s="1"/>
  <c r="G30" i="21" s="1"/>
  <c r="G31" i="21" s="1"/>
  <c r="G32" i="21" s="1"/>
  <c r="G33" i="21" s="1"/>
  <c r="G34" i="21" s="1"/>
  <c r="G35" i="21" s="1"/>
  <c r="G36" i="21" s="1"/>
  <c r="G37" i="21" s="1"/>
  <c r="G7" i="21"/>
  <c r="L7" i="21" s="1"/>
  <c r="G8" i="20"/>
  <c r="G9" i="20" s="1"/>
  <c r="G10" i="20" s="1"/>
  <c r="G11" i="20" s="1"/>
  <c r="G12" i="20" s="1"/>
  <c r="G13" i="20" s="1"/>
  <c r="G14" i="20" s="1"/>
  <c r="G15" i="20" s="1"/>
  <c r="G16" i="20" s="1"/>
  <c r="G17" i="20" s="1"/>
  <c r="G18" i="20" s="1"/>
  <c r="G19" i="20" s="1"/>
  <c r="G20" i="20" s="1"/>
  <c r="G21" i="20" s="1"/>
  <c r="G22" i="20" s="1"/>
  <c r="G23" i="20" s="1"/>
  <c r="G24" i="20" s="1"/>
  <c r="G25" i="20" s="1"/>
  <c r="G26" i="20" s="1"/>
  <c r="G27" i="20" s="1"/>
  <c r="G28" i="20" s="1"/>
  <c r="G29" i="20" s="1"/>
  <c r="G30" i="20" s="1"/>
  <c r="G31" i="20" s="1"/>
  <c r="G32" i="20" s="1"/>
  <c r="G33" i="20" s="1"/>
  <c r="G34" i="20" s="1"/>
  <c r="G35" i="20" s="1"/>
  <c r="G36" i="20" s="1"/>
  <c r="G37" i="20" s="1"/>
  <c r="G7" i="20"/>
  <c r="L7" i="20" s="1"/>
  <c r="G11" i="22"/>
  <c r="G12" i="22" s="1"/>
  <c r="G13" i="22" s="1"/>
  <c r="G14" i="22" s="1"/>
  <c r="G15" i="22" s="1"/>
  <c r="G16" i="22" s="1"/>
  <c r="G17" i="22" s="1"/>
  <c r="G18" i="22" s="1"/>
  <c r="G19" i="22" s="1"/>
  <c r="G20" i="22" s="1"/>
  <c r="G21" i="22" s="1"/>
  <c r="G22" i="22" s="1"/>
  <c r="G23" i="22" s="1"/>
  <c r="G24" i="22" s="1"/>
  <c r="G25" i="22" s="1"/>
  <c r="G26" i="22" s="1"/>
  <c r="G27" i="22" s="1"/>
  <c r="G28" i="22" s="1"/>
  <c r="G29" i="22" s="1"/>
  <c r="G30" i="22" s="1"/>
  <c r="G31" i="22" s="1"/>
  <c r="G32" i="22" s="1"/>
  <c r="G33" i="22" s="1"/>
  <c r="G34" i="22" s="1"/>
  <c r="G35" i="22" s="1"/>
  <c r="G36" i="22" s="1"/>
  <c r="G37" i="22" s="1"/>
  <c r="G7" i="22"/>
  <c r="G8" i="22" s="1"/>
  <c r="G9" i="22" s="1"/>
  <c r="G10" i="22" s="1"/>
  <c r="L7" i="19" l="1"/>
  <c r="Q7" i="18"/>
  <c r="L8" i="18"/>
  <c r="L9" i="18" s="1"/>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7" i="17"/>
  <c r="Q7" i="21"/>
  <c r="L8" i="21"/>
  <c r="L9" i="21" s="1"/>
  <c r="L10" i="21" s="1"/>
  <c r="L11" i="21" s="1"/>
  <c r="L12" i="21" s="1"/>
  <c r="L13" i="21" s="1"/>
  <c r="L14" i="21" s="1"/>
  <c r="L15" i="21" s="1"/>
  <c r="L16" i="21" s="1"/>
  <c r="L17" i="21" s="1"/>
  <c r="L18" i="21" s="1"/>
  <c r="L19" i="21" s="1"/>
  <c r="L20" i="21" s="1"/>
  <c r="L21" i="21" s="1"/>
  <c r="L22" i="21" s="1"/>
  <c r="L23" i="21" s="1"/>
  <c r="L24" i="21" s="1"/>
  <c r="L25" i="21" s="1"/>
  <c r="L26" i="21" s="1"/>
  <c r="L27" i="21" s="1"/>
  <c r="L28" i="21" s="1"/>
  <c r="L29" i="21" s="1"/>
  <c r="L30" i="21" s="1"/>
  <c r="L31" i="21" s="1"/>
  <c r="L32" i="21" s="1"/>
  <c r="L33" i="21" s="1"/>
  <c r="L34" i="21" s="1"/>
  <c r="L35" i="21" s="1"/>
  <c r="L36" i="21" s="1"/>
  <c r="L8" i="20"/>
  <c r="L9" i="20" s="1"/>
  <c r="L10" i="20" s="1"/>
  <c r="L11" i="20" s="1"/>
  <c r="L12" i="20" s="1"/>
  <c r="L13" i="20" s="1"/>
  <c r="L14" i="20" s="1"/>
  <c r="L15" i="20" s="1"/>
  <c r="L16" i="20" s="1"/>
  <c r="L17" i="20" s="1"/>
  <c r="L18" i="20" s="1"/>
  <c r="L19" i="20" s="1"/>
  <c r="L20" i="20" s="1"/>
  <c r="L21" i="20" s="1"/>
  <c r="L22" i="20" s="1"/>
  <c r="L23" i="20" s="1"/>
  <c r="L24" i="20" s="1"/>
  <c r="L25" i="20" s="1"/>
  <c r="L26" i="20" s="1"/>
  <c r="L27" i="20" s="1"/>
  <c r="L28" i="20" s="1"/>
  <c r="L29" i="20" s="1"/>
  <c r="L30" i="20" s="1"/>
  <c r="L31" i="20" s="1"/>
  <c r="L32" i="20" s="1"/>
  <c r="L33" i="20" s="1"/>
  <c r="L34" i="20" s="1"/>
  <c r="L35" i="20" s="1"/>
  <c r="L36" i="20" s="1"/>
  <c r="Q7" i="20"/>
  <c r="L7" i="22"/>
  <c r="G7" i="16"/>
  <c r="L7" i="16" s="1"/>
  <c r="L8" i="16" s="1"/>
  <c r="L9" i="16" s="1"/>
  <c r="L10" i="16" s="1"/>
  <c r="L11" i="16" s="1"/>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Q7" i="19" l="1"/>
  <c r="L8" i="19"/>
  <c r="L9" i="19" s="1"/>
  <c r="L10" i="19" s="1"/>
  <c r="L11" i="19" s="1"/>
  <c r="L12" i="19" s="1"/>
  <c r="L13" i="19" s="1"/>
  <c r="L14" i="19" s="1"/>
  <c r="L15" i="19" s="1"/>
  <c r="L16" i="19" s="1"/>
  <c r="L17" i="19" s="1"/>
  <c r="L18" i="19" s="1"/>
  <c r="L19" i="19" s="1"/>
  <c r="L20" i="19" s="1"/>
  <c r="L21" i="19" s="1"/>
  <c r="L22" i="19" s="1"/>
  <c r="L23" i="19" s="1"/>
  <c r="L24" i="19" s="1"/>
  <c r="L25" i="19" s="1"/>
  <c r="L26" i="19" s="1"/>
  <c r="L27" i="19" s="1"/>
  <c r="L28" i="19" s="1"/>
  <c r="L29" i="19" s="1"/>
  <c r="L30" i="19" s="1"/>
  <c r="L31" i="19" s="1"/>
  <c r="L32" i="19" s="1"/>
  <c r="L33" i="19" s="1"/>
  <c r="L34" i="19" s="1"/>
  <c r="L35" i="19" s="1"/>
  <c r="L36" i="19" s="1"/>
  <c r="Q8" i="18"/>
  <c r="Q9" i="18" s="1"/>
  <c r="Q10" i="18" s="1"/>
  <c r="Q11" i="18" s="1"/>
  <c r="Q12" i="18" s="1"/>
  <c r="Q13" i="18" s="1"/>
  <c r="Q14" i="18" s="1"/>
  <c r="Q15" i="18" s="1"/>
  <c r="Q16" i="18" s="1"/>
  <c r="Q17" i="18" s="1"/>
  <c r="Q18" i="18" s="1"/>
  <c r="Q19" i="18" s="1"/>
  <c r="Q20" i="18" s="1"/>
  <c r="Q21" i="18" s="1"/>
  <c r="Q22" i="18" s="1"/>
  <c r="Q23" i="18" s="1"/>
  <c r="Q24" i="18" s="1"/>
  <c r="Q25" i="18" s="1"/>
  <c r="Q26" i="18" s="1"/>
  <c r="Q27" i="18" s="1"/>
  <c r="Q28" i="18" s="1"/>
  <c r="Q29" i="18" s="1"/>
  <c r="Q30" i="18" s="1"/>
  <c r="Q31" i="18" s="1"/>
  <c r="Q32" i="18" s="1"/>
  <c r="Q33" i="18" s="1"/>
  <c r="Q34" i="18" s="1"/>
  <c r="Q35" i="18" s="1"/>
  <c r="Q36" i="18" s="1"/>
  <c r="Q37" i="18" s="1"/>
  <c r="V7" i="18"/>
  <c r="L8" i="17"/>
  <c r="L9" i="17" s="1"/>
  <c r="L10" i="17" s="1"/>
  <c r="L11" i="17" s="1"/>
  <c r="L12" i="17" s="1"/>
  <c r="L13" i="17" s="1"/>
  <c r="L14" i="17" s="1"/>
  <c r="L15" i="17" s="1"/>
  <c r="L16" i="17" s="1"/>
  <c r="L17" i="17" s="1"/>
  <c r="L18" i="17" s="1"/>
  <c r="L19" i="17" s="1"/>
  <c r="L20" i="17" s="1"/>
  <c r="L21" i="17" s="1"/>
  <c r="L22" i="17" s="1"/>
  <c r="L23" i="17" s="1"/>
  <c r="L24" i="17" s="1"/>
  <c r="L25" i="17" s="1"/>
  <c r="L26" i="17" s="1"/>
  <c r="L27" i="17" s="1"/>
  <c r="L28" i="17" s="1"/>
  <c r="L29" i="17" s="1"/>
  <c r="L30" i="17" s="1"/>
  <c r="L31" i="17" s="1"/>
  <c r="L32" i="17" s="1"/>
  <c r="L33" i="17" s="1"/>
  <c r="L34" i="17" s="1"/>
  <c r="L35" i="17" s="1"/>
  <c r="L36" i="17" s="1"/>
  <c r="Q7" i="17"/>
  <c r="V7" i="21"/>
  <c r="Q8" i="21"/>
  <c r="Q9" i="21" s="1"/>
  <c r="Q10" i="21" s="1"/>
  <c r="Q11" i="21" s="1"/>
  <c r="Q12" i="21" s="1"/>
  <c r="Q13" i="21" s="1"/>
  <c r="Q14" i="21" s="1"/>
  <c r="Q15" i="21" s="1"/>
  <c r="Q16" i="21" s="1"/>
  <c r="Q17" i="21" s="1"/>
  <c r="Q18" i="21" s="1"/>
  <c r="Q19" i="21" s="1"/>
  <c r="Q20" i="21" s="1"/>
  <c r="Q21" i="21" s="1"/>
  <c r="Q22" i="21" s="1"/>
  <c r="Q23" i="21" s="1"/>
  <c r="Q24" i="21" s="1"/>
  <c r="Q25" i="21" s="1"/>
  <c r="Q26" i="21" s="1"/>
  <c r="Q27" i="21" s="1"/>
  <c r="Q28" i="21" s="1"/>
  <c r="Q29" i="21" s="1"/>
  <c r="Q30" i="21" s="1"/>
  <c r="Q31" i="21" s="1"/>
  <c r="Q32" i="21" s="1"/>
  <c r="Q33" i="21" s="1"/>
  <c r="Q34" i="21" s="1"/>
  <c r="Q35" i="21" s="1"/>
  <c r="Q36" i="21" s="1"/>
  <c r="Q37" i="21" s="1"/>
  <c r="V7" i="20"/>
  <c r="Q8" i="20"/>
  <c r="Q9" i="20" s="1"/>
  <c r="Q10" i="20" s="1"/>
  <c r="Q11" i="20" s="1"/>
  <c r="Q12" i="20" s="1"/>
  <c r="Q13" i="20" s="1"/>
  <c r="Q14" i="20" s="1"/>
  <c r="Q15" i="20" s="1"/>
  <c r="Q16" i="20" s="1"/>
  <c r="Q17" i="20" s="1"/>
  <c r="Q18" i="20" s="1"/>
  <c r="Q19" i="20" s="1"/>
  <c r="Q20" i="20" s="1"/>
  <c r="Q21" i="20" s="1"/>
  <c r="Q22" i="20" s="1"/>
  <c r="Q23" i="20" s="1"/>
  <c r="Q24" i="20" s="1"/>
  <c r="Q25" i="20" s="1"/>
  <c r="Q26" i="20" s="1"/>
  <c r="Q27" i="20" s="1"/>
  <c r="Q28" i="20" s="1"/>
  <c r="Q29" i="20" s="1"/>
  <c r="Q30" i="20" s="1"/>
  <c r="Q31" i="20" s="1"/>
  <c r="Q32" i="20" s="1"/>
  <c r="Q33" i="20" s="1"/>
  <c r="Q34" i="20" s="1"/>
  <c r="Q35" i="20" s="1"/>
  <c r="Q36" i="20" s="1"/>
  <c r="Q37" i="20" s="1"/>
  <c r="L8" i="22"/>
  <c r="L9" i="22" s="1"/>
  <c r="L10" i="22" s="1"/>
  <c r="L11" i="22" s="1"/>
  <c r="L12" i="22" s="1"/>
  <c r="L13" i="22" s="1"/>
  <c r="L14" i="22" s="1"/>
  <c r="L15" i="22" s="1"/>
  <c r="L16" i="22" s="1"/>
  <c r="L17" i="22" s="1"/>
  <c r="L18" i="22" s="1"/>
  <c r="L19" i="22" s="1"/>
  <c r="L20" i="22" s="1"/>
  <c r="L21" i="22" s="1"/>
  <c r="L22" i="22" s="1"/>
  <c r="L23" i="22" s="1"/>
  <c r="L24" i="22" s="1"/>
  <c r="L25" i="22" s="1"/>
  <c r="L26" i="22" s="1"/>
  <c r="L27" i="22" s="1"/>
  <c r="L28" i="22" s="1"/>
  <c r="L29" i="22" s="1"/>
  <c r="L30" i="22" s="1"/>
  <c r="L31" i="22" s="1"/>
  <c r="L32" i="22" s="1"/>
  <c r="L33" i="22" s="1"/>
  <c r="L34" i="22" s="1"/>
  <c r="L35" i="22" s="1"/>
  <c r="L36" i="22" s="1"/>
  <c r="Q7" i="22"/>
  <c r="G8" i="16"/>
  <c r="G9" i="16" s="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Q7" i="16"/>
  <c r="V7" i="19" l="1"/>
  <c r="Q8" i="19"/>
  <c r="Q9" i="19" s="1"/>
  <c r="Q10" i="19" s="1"/>
  <c r="Q11" i="19" s="1"/>
  <c r="Q12" i="19" s="1"/>
  <c r="Q13" i="19" s="1"/>
  <c r="Q14" i="19" s="1"/>
  <c r="Q15" i="19" s="1"/>
  <c r="Q16" i="19" s="1"/>
  <c r="Q17" i="19" s="1"/>
  <c r="Q18" i="19" s="1"/>
  <c r="Q19" i="19" s="1"/>
  <c r="Q20" i="19" s="1"/>
  <c r="Q21" i="19" s="1"/>
  <c r="Q22" i="19" s="1"/>
  <c r="Q23" i="19" s="1"/>
  <c r="Q24" i="19" s="1"/>
  <c r="Q25" i="19" s="1"/>
  <c r="Q26" i="19" s="1"/>
  <c r="Q27" i="19" s="1"/>
  <c r="Q28" i="19" s="1"/>
  <c r="Q29" i="19" s="1"/>
  <c r="Q30" i="19" s="1"/>
  <c r="Q31" i="19" s="1"/>
  <c r="Q32" i="19" s="1"/>
  <c r="Q33" i="19" s="1"/>
  <c r="Q34" i="19" s="1"/>
  <c r="Q35" i="19" s="1"/>
  <c r="Q36" i="19" s="1"/>
  <c r="Q37" i="19" s="1"/>
  <c r="AA7" i="18"/>
  <c r="V8" i="18"/>
  <c r="V9" i="18" s="1"/>
  <c r="V10" i="18" s="1"/>
  <c r="V11" i="18" s="1"/>
  <c r="V12" i="18" s="1"/>
  <c r="V13" i="18" s="1"/>
  <c r="V14" i="18" s="1"/>
  <c r="V15" i="18" s="1"/>
  <c r="V16" i="18" s="1"/>
  <c r="V17" i="18" s="1"/>
  <c r="V18" i="18" s="1"/>
  <c r="V19" i="18" s="1"/>
  <c r="V20" i="18" s="1"/>
  <c r="V21" i="18" s="1"/>
  <c r="V22" i="18" s="1"/>
  <c r="V23" i="18" s="1"/>
  <c r="V24" i="18" s="1"/>
  <c r="V25" i="18" s="1"/>
  <c r="V26" i="18" s="1"/>
  <c r="V27" i="18" s="1"/>
  <c r="V28" i="18" s="1"/>
  <c r="V29" i="18" s="1"/>
  <c r="V30" i="18" s="1"/>
  <c r="V31" i="18" s="1"/>
  <c r="V32" i="18" s="1"/>
  <c r="V33" i="18" s="1"/>
  <c r="V34" i="18" s="1"/>
  <c r="V35" i="18" s="1"/>
  <c r="V36" i="18" s="1"/>
  <c r="V37" i="18" s="1"/>
  <c r="V7" i="17"/>
  <c r="Q8" i="17"/>
  <c r="Q9" i="17" s="1"/>
  <c r="Q10" i="17" s="1"/>
  <c r="Q11" i="17" s="1"/>
  <c r="Q12" i="17" s="1"/>
  <c r="Q13" i="17" s="1"/>
  <c r="Q14" i="17" s="1"/>
  <c r="Q15" i="17" s="1"/>
  <c r="Q16" i="17" s="1"/>
  <c r="Q17" i="17" s="1"/>
  <c r="Q18" i="17" s="1"/>
  <c r="Q19" i="17" s="1"/>
  <c r="Q20" i="17" s="1"/>
  <c r="Q21" i="17" s="1"/>
  <c r="Q22" i="17" s="1"/>
  <c r="Q23" i="17" s="1"/>
  <c r="Q24" i="17" s="1"/>
  <c r="Q25" i="17" s="1"/>
  <c r="Q26" i="17" s="1"/>
  <c r="Q27" i="17" s="1"/>
  <c r="Q28" i="17" s="1"/>
  <c r="Q29" i="17" s="1"/>
  <c r="Q30" i="17" s="1"/>
  <c r="Q31" i="17" s="1"/>
  <c r="Q32" i="17" s="1"/>
  <c r="Q33" i="17" s="1"/>
  <c r="Q34" i="17" s="1"/>
  <c r="Q35" i="17" s="1"/>
  <c r="Q36" i="17" s="1"/>
  <c r="Q37" i="17" s="1"/>
  <c r="AA7" i="21"/>
  <c r="V8" i="21"/>
  <c r="V9" i="21" s="1"/>
  <c r="V10" i="21" s="1"/>
  <c r="V11" i="21" s="1"/>
  <c r="V12" i="21" s="1"/>
  <c r="V13" i="21" s="1"/>
  <c r="V14" i="21" s="1"/>
  <c r="V15" i="21" s="1"/>
  <c r="V16" i="21" s="1"/>
  <c r="V17" i="21" s="1"/>
  <c r="V18" i="21" s="1"/>
  <c r="V19" i="21" s="1"/>
  <c r="V20" i="21" s="1"/>
  <c r="V21" i="21" s="1"/>
  <c r="V22" i="21" s="1"/>
  <c r="V23" i="21" s="1"/>
  <c r="V24" i="21" s="1"/>
  <c r="V25" i="21" s="1"/>
  <c r="V26" i="21" s="1"/>
  <c r="V27" i="21" s="1"/>
  <c r="V28" i="21" s="1"/>
  <c r="V29" i="21" s="1"/>
  <c r="V30" i="21" s="1"/>
  <c r="V31" i="21" s="1"/>
  <c r="V32" i="21" s="1"/>
  <c r="V33" i="21" s="1"/>
  <c r="V34" i="21" s="1"/>
  <c r="V35" i="21" s="1"/>
  <c r="V36" i="21" s="1"/>
  <c r="V37" i="21" s="1"/>
  <c r="V8" i="20"/>
  <c r="V9" i="20" s="1"/>
  <c r="V10" i="20" s="1"/>
  <c r="V11" i="20" s="1"/>
  <c r="V12" i="20" s="1"/>
  <c r="V13" i="20" s="1"/>
  <c r="V14" i="20" s="1"/>
  <c r="V15" i="20" s="1"/>
  <c r="V16" i="20" s="1"/>
  <c r="V17" i="20" s="1"/>
  <c r="V18" i="20" s="1"/>
  <c r="V19" i="20" s="1"/>
  <c r="V20" i="20" s="1"/>
  <c r="V21" i="20" s="1"/>
  <c r="V22" i="20" s="1"/>
  <c r="V23" i="20" s="1"/>
  <c r="V24" i="20" s="1"/>
  <c r="V25" i="20" s="1"/>
  <c r="V26" i="20" s="1"/>
  <c r="V27" i="20" s="1"/>
  <c r="V28" i="20" s="1"/>
  <c r="V29" i="20" s="1"/>
  <c r="V30" i="20" s="1"/>
  <c r="V31" i="20" s="1"/>
  <c r="V32" i="20" s="1"/>
  <c r="V33" i="20" s="1"/>
  <c r="V34" i="20" s="1"/>
  <c r="V35" i="20" s="1"/>
  <c r="V36" i="20" s="1"/>
  <c r="V37" i="20" s="1"/>
  <c r="AA7" i="20"/>
  <c r="V7" i="22"/>
  <c r="Q8" i="22"/>
  <c r="Q9" i="22" s="1"/>
  <c r="Q10" i="22" s="1"/>
  <c r="Q11" i="22" s="1"/>
  <c r="Q12" i="22" s="1"/>
  <c r="Q13" i="22" s="1"/>
  <c r="Q14" i="22" s="1"/>
  <c r="Q15" i="22" s="1"/>
  <c r="Q16" i="22" s="1"/>
  <c r="Q17" i="22" s="1"/>
  <c r="Q18" i="22" s="1"/>
  <c r="Q19" i="22" s="1"/>
  <c r="Q20" i="22" s="1"/>
  <c r="Q21" i="22" s="1"/>
  <c r="Q22" i="22" s="1"/>
  <c r="Q23" i="22" s="1"/>
  <c r="Q24" i="22" s="1"/>
  <c r="Q25" i="22" s="1"/>
  <c r="Q26" i="22" s="1"/>
  <c r="Q27" i="22" s="1"/>
  <c r="Q28" i="22" s="1"/>
  <c r="Q29" i="22" s="1"/>
  <c r="Q30" i="22" s="1"/>
  <c r="Q31" i="22" s="1"/>
  <c r="Q32" i="22" s="1"/>
  <c r="Q33" i="22" s="1"/>
  <c r="Q34" i="22" s="1"/>
  <c r="Q35" i="22" s="1"/>
  <c r="Q36" i="22" s="1"/>
  <c r="Q37" i="22" s="1"/>
  <c r="Q8" i="16"/>
  <c r="Q9" i="16" s="1"/>
  <c r="Q10" i="16" s="1"/>
  <c r="Q11" i="16" s="1"/>
  <c r="Q12" i="16" s="1"/>
  <c r="Q13" i="16" s="1"/>
  <c r="Q14" i="16" s="1"/>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V7" i="16"/>
  <c r="AA7" i="19" l="1"/>
  <c r="V8" i="19"/>
  <c r="V9" i="19" s="1"/>
  <c r="V10" i="19" s="1"/>
  <c r="V11" i="19" s="1"/>
  <c r="V12" i="19" s="1"/>
  <c r="V13" i="19" s="1"/>
  <c r="V14" i="19" s="1"/>
  <c r="V15" i="19" s="1"/>
  <c r="V16" i="19" s="1"/>
  <c r="V17" i="19" s="1"/>
  <c r="V18" i="19" s="1"/>
  <c r="V19" i="19" s="1"/>
  <c r="V20" i="19" s="1"/>
  <c r="V21" i="19" s="1"/>
  <c r="V22" i="19" s="1"/>
  <c r="V23" i="19" s="1"/>
  <c r="V24" i="19" s="1"/>
  <c r="V25" i="19" s="1"/>
  <c r="V26" i="19" s="1"/>
  <c r="V27" i="19" s="1"/>
  <c r="V28" i="19" s="1"/>
  <c r="V29" i="19" s="1"/>
  <c r="V30" i="19" s="1"/>
  <c r="V31" i="19" s="1"/>
  <c r="V32" i="19" s="1"/>
  <c r="V33" i="19" s="1"/>
  <c r="V34" i="19" s="1"/>
  <c r="V35" i="19" s="1"/>
  <c r="V36" i="19" s="1"/>
  <c r="V37" i="19" s="1"/>
  <c r="AA8" i="18"/>
  <c r="AA9" i="18" s="1"/>
  <c r="AA10" i="18" s="1"/>
  <c r="AA11" i="18" s="1"/>
  <c r="AA12" i="18" s="1"/>
  <c r="AA13" i="18" s="1"/>
  <c r="AA14" i="18" s="1"/>
  <c r="AA15" i="18" s="1"/>
  <c r="AA16" i="18" s="1"/>
  <c r="AA17" i="18" s="1"/>
  <c r="AA18" i="18" s="1"/>
  <c r="AA19" i="18" s="1"/>
  <c r="AA20" i="18" s="1"/>
  <c r="AA21" i="18" s="1"/>
  <c r="AA22" i="18" s="1"/>
  <c r="AA23" i="18" s="1"/>
  <c r="AA24" i="18" s="1"/>
  <c r="AA25" i="18" s="1"/>
  <c r="AA26" i="18" s="1"/>
  <c r="AA27" i="18" s="1"/>
  <c r="AA28" i="18" s="1"/>
  <c r="AA29" i="18" s="1"/>
  <c r="AA30" i="18" s="1"/>
  <c r="AA31" i="18" s="1"/>
  <c r="AA32" i="18" s="1"/>
  <c r="AA33" i="18" s="1"/>
  <c r="AA34" i="18" s="1"/>
  <c r="AA35" i="18" s="1"/>
  <c r="AA36" i="18" s="1"/>
  <c r="AG7" i="18"/>
  <c r="AA7" i="17"/>
  <c r="V8" i="17"/>
  <c r="V9" i="17" s="1"/>
  <c r="V10" i="17" s="1"/>
  <c r="V11" i="17" s="1"/>
  <c r="V12" i="17" s="1"/>
  <c r="V13" i="17" s="1"/>
  <c r="V14" i="17" s="1"/>
  <c r="V15" i="17" s="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AG7" i="21"/>
  <c r="AA8" i="21"/>
  <c r="AA9" i="21" s="1"/>
  <c r="AA10" i="21" s="1"/>
  <c r="AA11" i="21" s="1"/>
  <c r="AA12" i="21" s="1"/>
  <c r="AA13" i="21" s="1"/>
  <c r="AA14" i="21" s="1"/>
  <c r="AA15" i="21" s="1"/>
  <c r="AA16" i="21" s="1"/>
  <c r="AA17" i="21" s="1"/>
  <c r="AA18" i="21" s="1"/>
  <c r="AA19" i="21" s="1"/>
  <c r="AA20" i="21" s="1"/>
  <c r="AA21" i="21" s="1"/>
  <c r="AA22" i="21" s="1"/>
  <c r="AA23" i="21" s="1"/>
  <c r="AA24" i="21" s="1"/>
  <c r="AA25" i="21" s="1"/>
  <c r="AA26" i="21" s="1"/>
  <c r="AA27" i="21" s="1"/>
  <c r="AA28" i="21" s="1"/>
  <c r="AA29" i="21" s="1"/>
  <c r="AA30" i="21" s="1"/>
  <c r="AA31" i="21" s="1"/>
  <c r="AA32" i="21" s="1"/>
  <c r="AA33" i="21" s="1"/>
  <c r="AA34" i="21" s="1"/>
  <c r="AA35" i="21" s="1"/>
  <c r="AA36" i="21" s="1"/>
  <c r="AA8" i="20"/>
  <c r="AA9" i="20" s="1"/>
  <c r="AA10" i="20" s="1"/>
  <c r="AA11" i="20" s="1"/>
  <c r="AA12" i="20" s="1"/>
  <c r="AA13" i="20" s="1"/>
  <c r="AA14" i="20" s="1"/>
  <c r="AA15" i="20" s="1"/>
  <c r="AA16" i="20" s="1"/>
  <c r="AA17" i="20" s="1"/>
  <c r="AA18" i="20" s="1"/>
  <c r="AA19" i="20" s="1"/>
  <c r="AA20" i="20" s="1"/>
  <c r="AA21" i="20" s="1"/>
  <c r="AA22" i="20" s="1"/>
  <c r="AA23" i="20" s="1"/>
  <c r="AA24" i="20" s="1"/>
  <c r="AA25" i="20" s="1"/>
  <c r="AA26" i="20" s="1"/>
  <c r="AA27" i="20" s="1"/>
  <c r="AA28" i="20" s="1"/>
  <c r="AA29" i="20" s="1"/>
  <c r="AA30" i="20" s="1"/>
  <c r="AA31" i="20" s="1"/>
  <c r="AA32" i="20" s="1"/>
  <c r="AA33" i="20" s="1"/>
  <c r="AA34" i="20" s="1"/>
  <c r="AA35" i="20" s="1"/>
  <c r="AA36" i="20" s="1"/>
  <c r="AG7" i="20"/>
  <c r="AA7" i="22"/>
  <c r="V8" i="22"/>
  <c r="V9" i="22" s="1"/>
  <c r="V10" i="22" s="1"/>
  <c r="V11" i="22" s="1"/>
  <c r="V12" i="22" s="1"/>
  <c r="V13" i="22" s="1"/>
  <c r="V14" i="22" s="1"/>
  <c r="V15" i="22" s="1"/>
  <c r="V16" i="22" s="1"/>
  <c r="V17" i="22" s="1"/>
  <c r="V18" i="22" s="1"/>
  <c r="V19" i="22" s="1"/>
  <c r="V20" i="22" s="1"/>
  <c r="V21" i="22" s="1"/>
  <c r="V22" i="22" s="1"/>
  <c r="V23" i="22" s="1"/>
  <c r="V24" i="22" s="1"/>
  <c r="V25" i="22" s="1"/>
  <c r="V26" i="22" s="1"/>
  <c r="V27" i="22" s="1"/>
  <c r="V28" i="22" s="1"/>
  <c r="V29" i="22" s="1"/>
  <c r="V30" i="22" s="1"/>
  <c r="V31" i="22" s="1"/>
  <c r="V32" i="22" s="1"/>
  <c r="V33" i="22" s="1"/>
  <c r="V34" i="22" s="1"/>
  <c r="V35" i="22" s="1"/>
  <c r="V36" i="22" s="1"/>
  <c r="V37" i="22" s="1"/>
  <c r="AA7" i="16"/>
  <c r="V8" i="16"/>
  <c r="V9" i="16" s="1"/>
  <c r="V10" i="16" s="1"/>
  <c r="V11" i="16" s="1"/>
  <c r="V12" i="16" s="1"/>
  <c r="V13" i="16" s="1"/>
  <c r="V14" i="16" s="1"/>
  <c r="V15" i="16" s="1"/>
  <c r="V16" i="16" s="1"/>
  <c r="V17" i="16" s="1"/>
  <c r="V18" i="16" s="1"/>
  <c r="V19" i="16" s="1"/>
  <c r="V20" i="16" s="1"/>
  <c r="V21" i="16" s="1"/>
  <c r="V22" i="16" s="1"/>
  <c r="V23" i="16" s="1"/>
  <c r="V24" i="16" s="1"/>
  <c r="V25" i="16" s="1"/>
  <c r="V26" i="16" s="1"/>
  <c r="V27" i="16" s="1"/>
  <c r="V28" i="16" s="1"/>
  <c r="V29" i="16" s="1"/>
  <c r="V30" i="16" s="1"/>
  <c r="V31" i="16" s="1"/>
  <c r="V32" i="16" s="1"/>
  <c r="V33" i="16" s="1"/>
  <c r="V34" i="16" s="1"/>
  <c r="V35" i="16" s="1"/>
  <c r="V36" i="16" s="1"/>
  <c r="V37" i="16" s="1"/>
  <c r="AG7" i="19" l="1"/>
  <c r="AA8" i="19"/>
  <c r="AA9" i="19" s="1"/>
  <c r="AA10" i="19" s="1"/>
  <c r="AA11" i="19" s="1"/>
  <c r="AA12" i="19" s="1"/>
  <c r="AA13" i="19" s="1"/>
  <c r="AA14" i="19" s="1"/>
  <c r="AA15" i="19" s="1"/>
  <c r="AA16" i="19" s="1"/>
  <c r="AA17" i="19" s="1"/>
  <c r="AA18" i="19" s="1"/>
  <c r="AA19" i="19" s="1"/>
  <c r="AA20" i="19" s="1"/>
  <c r="AA21" i="19" s="1"/>
  <c r="AA22" i="19" s="1"/>
  <c r="AA23" i="19" s="1"/>
  <c r="AA24" i="19" s="1"/>
  <c r="AA25" i="19" s="1"/>
  <c r="AA26" i="19" s="1"/>
  <c r="AA27" i="19" s="1"/>
  <c r="AA28" i="19" s="1"/>
  <c r="AA29" i="19" s="1"/>
  <c r="AA30" i="19" s="1"/>
  <c r="AA31" i="19" s="1"/>
  <c r="AA32" i="19" s="1"/>
  <c r="AA33" i="19" s="1"/>
  <c r="AA34" i="19" s="1"/>
  <c r="AA35" i="19" s="1"/>
  <c r="AA36" i="19" s="1"/>
  <c r="AL7" i="18"/>
  <c r="AG8" i="18"/>
  <c r="AG9" i="18" s="1"/>
  <c r="AG10" i="18" s="1"/>
  <c r="AG11" i="18" s="1"/>
  <c r="AG12" i="18" s="1"/>
  <c r="AG13" i="18" s="1"/>
  <c r="AG14" i="18" s="1"/>
  <c r="AG15" i="18" s="1"/>
  <c r="AG16" i="18" s="1"/>
  <c r="AG17" i="18" s="1"/>
  <c r="AG18" i="18" s="1"/>
  <c r="AG19" i="18" s="1"/>
  <c r="AG20" i="18" s="1"/>
  <c r="AG21" i="18" s="1"/>
  <c r="AG22" i="18" s="1"/>
  <c r="AG23" i="18" s="1"/>
  <c r="AG24" i="18" s="1"/>
  <c r="AG25" i="18" s="1"/>
  <c r="AG26" i="18" s="1"/>
  <c r="AG27" i="18" s="1"/>
  <c r="AG28" i="18" s="1"/>
  <c r="AG29" i="18" s="1"/>
  <c r="AG30" i="18" s="1"/>
  <c r="AG31" i="18" s="1"/>
  <c r="AG32" i="18" s="1"/>
  <c r="AG33" i="18" s="1"/>
  <c r="AG34" i="18" s="1"/>
  <c r="AG35" i="18" s="1"/>
  <c r="AG36" i="18" s="1"/>
  <c r="AG37" i="18" s="1"/>
  <c r="AG7" i="17"/>
  <c r="AA8" i="17"/>
  <c r="AA9" i="17" s="1"/>
  <c r="AA10" i="17" s="1"/>
  <c r="AA11" i="17" s="1"/>
  <c r="AA12" i="17" s="1"/>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L7" i="21"/>
  <c r="AG8" i="21"/>
  <c r="AG9" i="21" s="1"/>
  <c r="AG10" i="21" s="1"/>
  <c r="AG11" i="21" s="1"/>
  <c r="AG12" i="21" s="1"/>
  <c r="AG13" i="21" s="1"/>
  <c r="AG14" i="21" s="1"/>
  <c r="AG15" i="21" s="1"/>
  <c r="AG16" i="21" s="1"/>
  <c r="AG17" i="21" s="1"/>
  <c r="AG18" i="21" s="1"/>
  <c r="AG19" i="21" s="1"/>
  <c r="AG20" i="21" s="1"/>
  <c r="AG21" i="21" s="1"/>
  <c r="AG22" i="21" s="1"/>
  <c r="AG23" i="21" s="1"/>
  <c r="AG24" i="21" s="1"/>
  <c r="AG25" i="21" s="1"/>
  <c r="AG26" i="21" s="1"/>
  <c r="AG27" i="21" s="1"/>
  <c r="AG28" i="21" s="1"/>
  <c r="AG29" i="21" s="1"/>
  <c r="AG30" i="21" s="1"/>
  <c r="AG31" i="21" s="1"/>
  <c r="AG32" i="21" s="1"/>
  <c r="AG33" i="21" s="1"/>
  <c r="AG34" i="21" s="1"/>
  <c r="AG35" i="21" s="1"/>
  <c r="AG36" i="21" s="1"/>
  <c r="AG37" i="21" s="1"/>
  <c r="AL7" i="20"/>
  <c r="AG8" i="20"/>
  <c r="AG9" i="20" s="1"/>
  <c r="AG10" i="20" s="1"/>
  <c r="AG11" i="20" s="1"/>
  <c r="AG12" i="20" s="1"/>
  <c r="AG13" i="20" s="1"/>
  <c r="AG14" i="20" s="1"/>
  <c r="AG15" i="20" s="1"/>
  <c r="AG16" i="20" s="1"/>
  <c r="AG17" i="20" s="1"/>
  <c r="AG18" i="20" s="1"/>
  <c r="AG19" i="20" s="1"/>
  <c r="AG20" i="20" s="1"/>
  <c r="AG21" i="20" s="1"/>
  <c r="AG22" i="20" s="1"/>
  <c r="AG23" i="20" s="1"/>
  <c r="AG24" i="20" s="1"/>
  <c r="AG25" i="20" s="1"/>
  <c r="AG26" i="20" s="1"/>
  <c r="AG27" i="20" s="1"/>
  <c r="AG28" i="20" s="1"/>
  <c r="AG29" i="20" s="1"/>
  <c r="AG30" i="20" s="1"/>
  <c r="AG31" i="20" s="1"/>
  <c r="AG32" i="20" s="1"/>
  <c r="AG33" i="20" s="1"/>
  <c r="AG34" i="20" s="1"/>
  <c r="AG35" i="20" s="1"/>
  <c r="AG36" i="20" s="1"/>
  <c r="AG37" i="20" s="1"/>
  <c r="AA8" i="22"/>
  <c r="AA9" i="22" s="1"/>
  <c r="AA10" i="22" s="1"/>
  <c r="AA11" i="22" s="1"/>
  <c r="AA12" i="22" s="1"/>
  <c r="AA13" i="22" s="1"/>
  <c r="AA14" i="22" s="1"/>
  <c r="AA15" i="22" s="1"/>
  <c r="AA16" i="22" s="1"/>
  <c r="AA17" i="22" s="1"/>
  <c r="AA18" i="22" s="1"/>
  <c r="AA19" i="22" s="1"/>
  <c r="AA20" i="22" s="1"/>
  <c r="AA21" i="22" s="1"/>
  <c r="AA22" i="22" s="1"/>
  <c r="AA23" i="22" s="1"/>
  <c r="AA24" i="22" s="1"/>
  <c r="AA25" i="22" s="1"/>
  <c r="AA26" i="22" s="1"/>
  <c r="AA27" i="22" s="1"/>
  <c r="AA28" i="22" s="1"/>
  <c r="AA29" i="22" s="1"/>
  <c r="AA30" i="22" s="1"/>
  <c r="AA31" i="22" s="1"/>
  <c r="AA32" i="22" s="1"/>
  <c r="AA33" i="22" s="1"/>
  <c r="AA34" i="22" s="1"/>
  <c r="AA35" i="22" s="1"/>
  <c r="AA36" i="22" s="1"/>
  <c r="AG7" i="22"/>
  <c r="AG7" i="16"/>
  <c r="AA8" i="16"/>
  <c r="AA9" i="16" s="1"/>
  <c r="AA10" i="16" s="1"/>
  <c r="AA11" i="16" s="1"/>
  <c r="AA12" i="16" s="1"/>
  <c r="AA13" i="16" s="1"/>
  <c r="AA14" i="16" s="1"/>
  <c r="AA15" i="16" s="1"/>
  <c r="AA16" i="16" s="1"/>
  <c r="AA17" i="16" s="1"/>
  <c r="AA18" i="16" s="1"/>
  <c r="AA19" i="16" s="1"/>
  <c r="AA20" i="16" s="1"/>
  <c r="AA21" i="16" s="1"/>
  <c r="AA22" i="16" s="1"/>
  <c r="AA23" i="16" s="1"/>
  <c r="AA24" i="16" s="1"/>
  <c r="AA25" i="16" s="1"/>
  <c r="AA26" i="16" s="1"/>
  <c r="AA27" i="16" s="1"/>
  <c r="AA28" i="16" s="1"/>
  <c r="AA29" i="16" s="1"/>
  <c r="AA30" i="16" s="1"/>
  <c r="AA31" i="16" s="1"/>
  <c r="AA32" i="16" s="1"/>
  <c r="AA33" i="16" s="1"/>
  <c r="AA34" i="16" s="1"/>
  <c r="AA35" i="16" s="1"/>
  <c r="AA36" i="16" s="1"/>
  <c r="AL7" i="19" l="1"/>
  <c r="AG8" i="19"/>
  <c r="AG9" i="19" s="1"/>
  <c r="AG10" i="19" s="1"/>
  <c r="AG11" i="19" s="1"/>
  <c r="AG12" i="19" s="1"/>
  <c r="AG13" i="19" s="1"/>
  <c r="AG14" i="19" s="1"/>
  <c r="AG15" i="19" s="1"/>
  <c r="AG16" i="19" s="1"/>
  <c r="AG17" i="19" s="1"/>
  <c r="AG18" i="19" s="1"/>
  <c r="AG19" i="19" s="1"/>
  <c r="AG20" i="19" s="1"/>
  <c r="AG21" i="19" s="1"/>
  <c r="AG22" i="19" s="1"/>
  <c r="AG23" i="19" s="1"/>
  <c r="AG24" i="19" s="1"/>
  <c r="AG25" i="19" s="1"/>
  <c r="AG26" i="19" s="1"/>
  <c r="AG27" i="19" s="1"/>
  <c r="AG28" i="19" s="1"/>
  <c r="AG29" i="19" s="1"/>
  <c r="AG30" i="19" s="1"/>
  <c r="AG31" i="19" s="1"/>
  <c r="AG32" i="19" s="1"/>
  <c r="AG33" i="19" s="1"/>
  <c r="AG34" i="19" s="1"/>
  <c r="AG35" i="19" s="1"/>
  <c r="AG36" i="19" s="1"/>
  <c r="AG37" i="19" s="1"/>
  <c r="AQ7" i="18"/>
  <c r="AL8" i="18"/>
  <c r="AL9" i="18" s="1"/>
  <c r="AL10" i="18" s="1"/>
  <c r="AL11" i="18" s="1"/>
  <c r="AL12" i="18" s="1"/>
  <c r="AL13" i="18" s="1"/>
  <c r="AL14" i="18" s="1"/>
  <c r="AL15" i="18" s="1"/>
  <c r="AL16" i="18" s="1"/>
  <c r="AL17" i="18" s="1"/>
  <c r="AL18" i="18" s="1"/>
  <c r="AL19" i="18" s="1"/>
  <c r="AL20" i="18" s="1"/>
  <c r="AL21" i="18" s="1"/>
  <c r="AL22" i="18" s="1"/>
  <c r="AL23" i="18" s="1"/>
  <c r="AL24" i="18" s="1"/>
  <c r="AL25" i="18" s="1"/>
  <c r="AL26" i="18" s="1"/>
  <c r="AL27" i="18" s="1"/>
  <c r="AL28" i="18" s="1"/>
  <c r="AL29" i="18" s="1"/>
  <c r="AL30" i="18" s="1"/>
  <c r="AL31" i="18" s="1"/>
  <c r="AL32" i="18" s="1"/>
  <c r="AL33" i="18" s="1"/>
  <c r="AL34" i="18" s="1"/>
  <c r="AL35" i="18" s="1"/>
  <c r="AL36" i="18" s="1"/>
  <c r="AL7" i="17"/>
  <c r="AG8" i="17"/>
  <c r="AG9" i="17" s="1"/>
  <c r="AG10" i="17" s="1"/>
  <c r="AG11" i="17" s="1"/>
  <c r="AG12" i="17" s="1"/>
  <c r="AG13" i="17" s="1"/>
  <c r="AG14" i="17" s="1"/>
  <c r="AG15" i="17" s="1"/>
  <c r="AG16" i="17" s="1"/>
  <c r="AG17" i="17" s="1"/>
  <c r="AG18" i="17" s="1"/>
  <c r="AG19" i="17" s="1"/>
  <c r="AG20" i="17" s="1"/>
  <c r="AG21" i="17" s="1"/>
  <c r="AG22" i="17" s="1"/>
  <c r="AG23" i="17" s="1"/>
  <c r="AG24" i="17" s="1"/>
  <c r="AG25" i="17" s="1"/>
  <c r="AG26" i="17" s="1"/>
  <c r="AG27" i="17" s="1"/>
  <c r="AG28" i="17" s="1"/>
  <c r="AG29" i="17" s="1"/>
  <c r="AG30" i="17" s="1"/>
  <c r="AG31" i="17" s="1"/>
  <c r="AG32" i="17" s="1"/>
  <c r="AG33" i="17" s="1"/>
  <c r="AG34" i="17" s="1"/>
  <c r="AG35" i="17" s="1"/>
  <c r="AG36" i="17" s="1"/>
  <c r="AG37" i="17" s="1"/>
  <c r="AQ7" i="21"/>
  <c r="AL8" i="21"/>
  <c r="AL9" i="21" s="1"/>
  <c r="AL10" i="21" s="1"/>
  <c r="AL11" i="21" s="1"/>
  <c r="AL12" i="21" s="1"/>
  <c r="AL13" i="21" s="1"/>
  <c r="AL14" i="21" s="1"/>
  <c r="AL15" i="21" s="1"/>
  <c r="AL16" i="21" s="1"/>
  <c r="AL17" i="21" s="1"/>
  <c r="AL18" i="21" s="1"/>
  <c r="AL19" i="21" s="1"/>
  <c r="AL20" i="21" s="1"/>
  <c r="AL21" i="21" s="1"/>
  <c r="AL22" i="21" s="1"/>
  <c r="AL23" i="21" s="1"/>
  <c r="AL24" i="21" s="1"/>
  <c r="AL25" i="21" s="1"/>
  <c r="AL26" i="21" s="1"/>
  <c r="AL27" i="21" s="1"/>
  <c r="AL28" i="21" s="1"/>
  <c r="AL29" i="21" s="1"/>
  <c r="AL30" i="21" s="1"/>
  <c r="AL31" i="21" s="1"/>
  <c r="AL32" i="21" s="1"/>
  <c r="AL33" i="21" s="1"/>
  <c r="AL34" i="21" s="1"/>
  <c r="AL35" i="21" s="1"/>
  <c r="AL36" i="21" s="1"/>
  <c r="AQ7" i="20"/>
  <c r="AL8" i="20"/>
  <c r="AL9" i="20" s="1"/>
  <c r="AL10" i="20" s="1"/>
  <c r="AL11" i="20" s="1"/>
  <c r="AL12" i="20" s="1"/>
  <c r="AL13" i="20" s="1"/>
  <c r="AL14" i="20" s="1"/>
  <c r="AL15" i="20" s="1"/>
  <c r="AL16" i="20" s="1"/>
  <c r="AL17" i="20" s="1"/>
  <c r="AL18" i="20" s="1"/>
  <c r="AL19" i="20" s="1"/>
  <c r="AL20" i="20" s="1"/>
  <c r="AL21" i="20" s="1"/>
  <c r="AL22" i="20" s="1"/>
  <c r="AL23" i="20" s="1"/>
  <c r="AL24" i="20" s="1"/>
  <c r="AL25" i="20" s="1"/>
  <c r="AL26" i="20" s="1"/>
  <c r="AL27" i="20" s="1"/>
  <c r="AL28" i="20" s="1"/>
  <c r="AL29" i="20" s="1"/>
  <c r="AL30" i="20" s="1"/>
  <c r="AL31" i="20" s="1"/>
  <c r="AL32" i="20" s="1"/>
  <c r="AL33" i="20" s="1"/>
  <c r="AL34" i="20" s="1"/>
  <c r="AL35" i="20" s="1"/>
  <c r="AL36" i="20" s="1"/>
  <c r="AL7" i="22"/>
  <c r="AG8" i="22"/>
  <c r="AG9" i="22" s="1"/>
  <c r="AG10" i="22" s="1"/>
  <c r="AG11" i="22" s="1"/>
  <c r="AG12" i="22" s="1"/>
  <c r="AG13" i="22" s="1"/>
  <c r="AG14" i="22" s="1"/>
  <c r="AG15" i="22" s="1"/>
  <c r="AG16" i="22" s="1"/>
  <c r="AG17" i="22" s="1"/>
  <c r="AG18" i="22" s="1"/>
  <c r="AG19" i="22" s="1"/>
  <c r="AG20" i="22" s="1"/>
  <c r="AG21" i="22" s="1"/>
  <c r="AG22" i="22" s="1"/>
  <c r="AG23" i="22" s="1"/>
  <c r="AG24" i="22" s="1"/>
  <c r="AG25" i="22" s="1"/>
  <c r="AG26" i="22" s="1"/>
  <c r="AG27" i="22" s="1"/>
  <c r="AG28" i="22" s="1"/>
  <c r="AG29" i="22" s="1"/>
  <c r="AG30" i="22" s="1"/>
  <c r="AG31" i="22" s="1"/>
  <c r="AG32" i="22" s="1"/>
  <c r="AG33" i="22" s="1"/>
  <c r="AG34" i="22" s="1"/>
  <c r="AG35" i="22" s="1"/>
  <c r="AG36" i="22" s="1"/>
  <c r="AG37" i="22" s="1"/>
  <c r="AG8" i="16"/>
  <c r="AG9" i="16" s="1"/>
  <c r="AG10" i="16" s="1"/>
  <c r="AG11" i="16" s="1"/>
  <c r="AG12" i="16" s="1"/>
  <c r="AG13" i="16" s="1"/>
  <c r="AG14" i="16" s="1"/>
  <c r="AG15" i="16" s="1"/>
  <c r="AG16" i="16" s="1"/>
  <c r="AG17" i="16" s="1"/>
  <c r="AG18" i="16" s="1"/>
  <c r="AG19" i="16" s="1"/>
  <c r="AG20" i="16" s="1"/>
  <c r="AG21" i="16" s="1"/>
  <c r="AG22" i="16" s="1"/>
  <c r="AG23" i="16" s="1"/>
  <c r="AG24" i="16" s="1"/>
  <c r="AG25" i="16" s="1"/>
  <c r="AG26" i="16" s="1"/>
  <c r="AG27" i="16" s="1"/>
  <c r="AG28" i="16" s="1"/>
  <c r="AG29" i="16" s="1"/>
  <c r="AG30" i="16" s="1"/>
  <c r="AG31" i="16" s="1"/>
  <c r="AG32" i="16" s="1"/>
  <c r="AG33" i="16" s="1"/>
  <c r="AG34" i="16" s="1"/>
  <c r="AG35" i="16" s="1"/>
  <c r="AG36" i="16" s="1"/>
  <c r="AG37" i="16" s="1"/>
  <c r="AL7" i="16"/>
  <c r="AQ7" i="19" l="1"/>
  <c r="AL8" i="19"/>
  <c r="AL9" i="19" s="1"/>
  <c r="AL10" i="19" s="1"/>
  <c r="AL11" i="19" s="1"/>
  <c r="AL12" i="19" s="1"/>
  <c r="AL13" i="19" s="1"/>
  <c r="AL14" i="19" s="1"/>
  <c r="AL15" i="19" s="1"/>
  <c r="AL16" i="19" s="1"/>
  <c r="AL17" i="19" s="1"/>
  <c r="AL18" i="19" s="1"/>
  <c r="AL19" i="19" s="1"/>
  <c r="AL20" i="19" s="1"/>
  <c r="AL21" i="19" s="1"/>
  <c r="AL22" i="19" s="1"/>
  <c r="AL23" i="19" s="1"/>
  <c r="AL24" i="19" s="1"/>
  <c r="AL25" i="19" s="1"/>
  <c r="AL26" i="19" s="1"/>
  <c r="AL27" i="19" s="1"/>
  <c r="AL28" i="19" s="1"/>
  <c r="AL29" i="19" s="1"/>
  <c r="AL30" i="19" s="1"/>
  <c r="AL31" i="19" s="1"/>
  <c r="AL32" i="19" s="1"/>
  <c r="AL33" i="19" s="1"/>
  <c r="AL34" i="19" s="1"/>
  <c r="AL35" i="19" s="1"/>
  <c r="AL36" i="19" s="1"/>
  <c r="AQ8" i="18"/>
  <c r="AQ9" i="18" s="1"/>
  <c r="AQ10" i="18" s="1"/>
  <c r="AQ11" i="18" s="1"/>
  <c r="AQ12" i="18" s="1"/>
  <c r="AQ13" i="18" s="1"/>
  <c r="AQ14" i="18" s="1"/>
  <c r="AQ15" i="18" s="1"/>
  <c r="AQ16" i="18" s="1"/>
  <c r="AQ17" i="18" s="1"/>
  <c r="AQ18" i="18" s="1"/>
  <c r="AQ19" i="18" s="1"/>
  <c r="AQ20" i="18" s="1"/>
  <c r="AQ21" i="18" s="1"/>
  <c r="AQ22" i="18" s="1"/>
  <c r="AQ23" i="18" s="1"/>
  <c r="AQ24" i="18" s="1"/>
  <c r="AQ25" i="18" s="1"/>
  <c r="AQ26" i="18" s="1"/>
  <c r="AQ27" i="18" s="1"/>
  <c r="AQ28" i="18" s="1"/>
  <c r="AQ29" i="18" s="1"/>
  <c r="AQ30" i="18" s="1"/>
  <c r="AQ31" i="18" s="1"/>
  <c r="AQ32" i="18" s="1"/>
  <c r="AQ33" i="18" s="1"/>
  <c r="AQ34" i="18" s="1"/>
  <c r="AQ35" i="18" s="1"/>
  <c r="AQ36" i="18" s="1"/>
  <c r="AQ37" i="18" s="1"/>
  <c r="AV7" i="18"/>
  <c r="AL8" i="17"/>
  <c r="AL9" i="17" s="1"/>
  <c r="AL10" i="17" s="1"/>
  <c r="AL11" i="17" s="1"/>
  <c r="AL12" i="17" s="1"/>
  <c r="AL13" i="17" s="1"/>
  <c r="AL14" i="17" s="1"/>
  <c r="AL15" i="17" s="1"/>
  <c r="AL16" i="17" s="1"/>
  <c r="AL17" i="17" s="1"/>
  <c r="AL18" i="17" s="1"/>
  <c r="AL19" i="17" s="1"/>
  <c r="AL20" i="17" s="1"/>
  <c r="AL21" i="17" s="1"/>
  <c r="AL22" i="17" s="1"/>
  <c r="AL23" i="17" s="1"/>
  <c r="AL24" i="17" s="1"/>
  <c r="AL25" i="17" s="1"/>
  <c r="AL26" i="17" s="1"/>
  <c r="AL27" i="17" s="1"/>
  <c r="AL28" i="17" s="1"/>
  <c r="AL29" i="17" s="1"/>
  <c r="AL30" i="17" s="1"/>
  <c r="AL31" i="17" s="1"/>
  <c r="AL32" i="17" s="1"/>
  <c r="AL33" i="17" s="1"/>
  <c r="AL34" i="17" s="1"/>
  <c r="AL35" i="17" s="1"/>
  <c r="AL36" i="17" s="1"/>
  <c r="AQ7" i="17"/>
  <c r="AV7" i="21"/>
  <c r="AQ8" i="21"/>
  <c r="AQ9" i="21" s="1"/>
  <c r="AQ10" i="21" s="1"/>
  <c r="AQ11" i="21" s="1"/>
  <c r="AQ12" i="21" s="1"/>
  <c r="AQ13" i="21" s="1"/>
  <c r="AQ14" i="21" s="1"/>
  <c r="AQ15" i="21" s="1"/>
  <c r="AQ16" i="21" s="1"/>
  <c r="AQ17" i="21" s="1"/>
  <c r="AQ18" i="21" s="1"/>
  <c r="AQ19" i="21" s="1"/>
  <c r="AQ20" i="21" s="1"/>
  <c r="AQ21" i="21" s="1"/>
  <c r="AQ22" i="21" s="1"/>
  <c r="AQ23" i="21" s="1"/>
  <c r="AQ24" i="21" s="1"/>
  <c r="AQ25" i="21" s="1"/>
  <c r="AQ26" i="21" s="1"/>
  <c r="AQ27" i="21" s="1"/>
  <c r="AQ28" i="21" s="1"/>
  <c r="AQ29" i="21" s="1"/>
  <c r="AQ30" i="21" s="1"/>
  <c r="AQ31" i="21" s="1"/>
  <c r="AQ32" i="21" s="1"/>
  <c r="AQ33" i="21" s="1"/>
  <c r="AQ34" i="21" s="1"/>
  <c r="AQ35" i="21" s="1"/>
  <c r="AQ36" i="21" s="1"/>
  <c r="AQ37" i="21" s="1"/>
  <c r="AV7" i="20"/>
  <c r="AQ8" i="20"/>
  <c r="AQ9" i="20" s="1"/>
  <c r="AQ10" i="20" s="1"/>
  <c r="AQ11" i="20" s="1"/>
  <c r="AQ12" i="20" s="1"/>
  <c r="AQ13" i="20" s="1"/>
  <c r="AQ14" i="20" s="1"/>
  <c r="AQ15" i="20" s="1"/>
  <c r="AQ16" i="20" s="1"/>
  <c r="AQ17" i="20" s="1"/>
  <c r="AQ18" i="20" s="1"/>
  <c r="AQ19" i="20" s="1"/>
  <c r="AQ20" i="20" s="1"/>
  <c r="AQ21" i="20" s="1"/>
  <c r="AQ22" i="20" s="1"/>
  <c r="AQ23" i="20" s="1"/>
  <c r="AQ24" i="20" s="1"/>
  <c r="AQ25" i="20" s="1"/>
  <c r="AQ26" i="20" s="1"/>
  <c r="AQ27" i="20" s="1"/>
  <c r="AQ28" i="20" s="1"/>
  <c r="AQ29" i="20" s="1"/>
  <c r="AQ30" i="20" s="1"/>
  <c r="AQ31" i="20" s="1"/>
  <c r="AQ32" i="20" s="1"/>
  <c r="AQ33" i="20" s="1"/>
  <c r="AQ34" i="20" s="1"/>
  <c r="AQ35" i="20" s="1"/>
  <c r="AQ36" i="20" s="1"/>
  <c r="AQ37" i="20" s="1"/>
  <c r="AQ7" i="22"/>
  <c r="AL8" i="22"/>
  <c r="AL9" i="22" s="1"/>
  <c r="AL10" i="22" s="1"/>
  <c r="AL11" i="22" s="1"/>
  <c r="AL12" i="22" s="1"/>
  <c r="AL13" i="22" s="1"/>
  <c r="AL14" i="22" s="1"/>
  <c r="AL15" i="22" s="1"/>
  <c r="AL16" i="22" s="1"/>
  <c r="AL17" i="22" s="1"/>
  <c r="AL18" i="22" s="1"/>
  <c r="AL19" i="22" s="1"/>
  <c r="AL20" i="22" s="1"/>
  <c r="AL21" i="22" s="1"/>
  <c r="AL22" i="22" s="1"/>
  <c r="AL23" i="22" s="1"/>
  <c r="AL24" i="22" s="1"/>
  <c r="AL25" i="22" s="1"/>
  <c r="AL26" i="22" s="1"/>
  <c r="AL27" i="22" s="1"/>
  <c r="AL28" i="22" s="1"/>
  <c r="AL29" i="22" s="1"/>
  <c r="AL30" i="22" s="1"/>
  <c r="AL31" i="22" s="1"/>
  <c r="AL32" i="22" s="1"/>
  <c r="AL33" i="22" s="1"/>
  <c r="AL34" i="22" s="1"/>
  <c r="AL35" i="22" s="1"/>
  <c r="AL36" i="22" s="1"/>
  <c r="AL8" i="16"/>
  <c r="AL9" i="16" s="1"/>
  <c r="AL10" i="16" s="1"/>
  <c r="AL11" i="16" s="1"/>
  <c r="AL12" i="16" s="1"/>
  <c r="AL13" i="16" s="1"/>
  <c r="AL14" i="16" s="1"/>
  <c r="AL15" i="16" s="1"/>
  <c r="AL16" i="16" s="1"/>
  <c r="AL17" i="16" s="1"/>
  <c r="AL18" i="16" s="1"/>
  <c r="AL19" i="16" s="1"/>
  <c r="AL20" i="16" s="1"/>
  <c r="AL21" i="16" s="1"/>
  <c r="AL22" i="16" s="1"/>
  <c r="AL23" i="16" s="1"/>
  <c r="AL24" i="16" s="1"/>
  <c r="AL25" i="16" s="1"/>
  <c r="AL26" i="16" s="1"/>
  <c r="AL27" i="16" s="1"/>
  <c r="AL28" i="16" s="1"/>
  <c r="AL29" i="16" s="1"/>
  <c r="AL30" i="16" s="1"/>
  <c r="AL31" i="16" s="1"/>
  <c r="AL32" i="16" s="1"/>
  <c r="AL33" i="16" s="1"/>
  <c r="AL34" i="16" s="1"/>
  <c r="AL35" i="16" s="1"/>
  <c r="AL36" i="16" s="1"/>
  <c r="AQ7" i="16"/>
  <c r="AV7" i="19" l="1"/>
  <c r="AQ8" i="19"/>
  <c r="AQ9" i="19" s="1"/>
  <c r="AQ10" i="19" s="1"/>
  <c r="AQ11" i="19" s="1"/>
  <c r="AQ12" i="19" s="1"/>
  <c r="AQ13" i="19" s="1"/>
  <c r="AQ14" i="19" s="1"/>
  <c r="AQ15" i="19" s="1"/>
  <c r="AQ16" i="19" s="1"/>
  <c r="AQ17" i="19" s="1"/>
  <c r="AQ18" i="19" s="1"/>
  <c r="AQ19" i="19" s="1"/>
  <c r="AQ20" i="19" s="1"/>
  <c r="AQ21" i="19" s="1"/>
  <c r="AQ22" i="19" s="1"/>
  <c r="AQ23" i="19" s="1"/>
  <c r="AQ24" i="19" s="1"/>
  <c r="AQ25" i="19" s="1"/>
  <c r="AQ26" i="19" s="1"/>
  <c r="AQ27" i="19" s="1"/>
  <c r="AQ28" i="19" s="1"/>
  <c r="AQ29" i="19" s="1"/>
  <c r="AQ30" i="19" s="1"/>
  <c r="AQ31" i="19" s="1"/>
  <c r="AQ32" i="19" s="1"/>
  <c r="AQ33" i="19" s="1"/>
  <c r="AQ34" i="19" s="1"/>
  <c r="AQ35" i="19" s="1"/>
  <c r="AQ36" i="19" s="1"/>
  <c r="AQ37" i="19" s="1"/>
  <c r="BA7" i="18"/>
  <c r="AV8" i="18"/>
  <c r="AV9" i="18" s="1"/>
  <c r="AV10" i="18" s="1"/>
  <c r="AV11" i="18" s="1"/>
  <c r="AV12" i="18" s="1"/>
  <c r="AV13" i="18" s="1"/>
  <c r="AV14" i="18" s="1"/>
  <c r="AV15" i="18" s="1"/>
  <c r="AV16" i="18" s="1"/>
  <c r="AV17" i="18" s="1"/>
  <c r="AV18" i="18" s="1"/>
  <c r="AV19" i="18" s="1"/>
  <c r="AV20" i="18" s="1"/>
  <c r="AV21" i="18" s="1"/>
  <c r="AV22" i="18" s="1"/>
  <c r="AV23" i="18" s="1"/>
  <c r="AV24" i="18" s="1"/>
  <c r="AV25" i="18" s="1"/>
  <c r="AV26" i="18" s="1"/>
  <c r="AV27" i="18" s="1"/>
  <c r="AV28" i="18" s="1"/>
  <c r="AV29" i="18" s="1"/>
  <c r="AV30" i="18" s="1"/>
  <c r="AV31" i="18" s="1"/>
  <c r="AV32" i="18" s="1"/>
  <c r="AV33" i="18" s="1"/>
  <c r="AV34" i="18" s="1"/>
  <c r="AV35" i="18" s="1"/>
  <c r="AV36" i="18" s="1"/>
  <c r="AV37" i="18" s="1"/>
  <c r="AV7" i="17"/>
  <c r="AQ8" i="17"/>
  <c r="AQ9" i="17" s="1"/>
  <c r="AQ10" i="17" s="1"/>
  <c r="AQ11" i="17" s="1"/>
  <c r="AQ12" i="17" s="1"/>
  <c r="AQ13" i="17" s="1"/>
  <c r="AQ14" i="17" s="1"/>
  <c r="AQ15" i="17" s="1"/>
  <c r="AQ16" i="17" s="1"/>
  <c r="AQ17" i="17" s="1"/>
  <c r="AQ18" i="17" s="1"/>
  <c r="AQ19" i="17" s="1"/>
  <c r="AQ20" i="17" s="1"/>
  <c r="AQ21" i="17" s="1"/>
  <c r="AQ22" i="17" s="1"/>
  <c r="AQ23" i="17" s="1"/>
  <c r="AQ24" i="17" s="1"/>
  <c r="AQ25" i="17" s="1"/>
  <c r="AQ26" i="17" s="1"/>
  <c r="AQ27" i="17" s="1"/>
  <c r="AQ28" i="17" s="1"/>
  <c r="AQ29" i="17" s="1"/>
  <c r="AQ30" i="17" s="1"/>
  <c r="AQ31" i="17" s="1"/>
  <c r="AQ32" i="17" s="1"/>
  <c r="AQ33" i="17" s="1"/>
  <c r="AQ34" i="17" s="1"/>
  <c r="AQ35" i="17" s="1"/>
  <c r="AQ36" i="17" s="1"/>
  <c r="AQ37" i="17" s="1"/>
  <c r="BA7" i="21"/>
  <c r="AV8" i="21"/>
  <c r="AV9" i="21" s="1"/>
  <c r="AV10" i="21" s="1"/>
  <c r="AV11" i="21" s="1"/>
  <c r="AV12" i="21" s="1"/>
  <c r="AV13" i="21" s="1"/>
  <c r="AV14" i="21" s="1"/>
  <c r="AV15" i="21" s="1"/>
  <c r="AV16" i="21" s="1"/>
  <c r="AV17" i="21" s="1"/>
  <c r="AV18" i="21" s="1"/>
  <c r="AV19" i="21" s="1"/>
  <c r="AV20" i="21" s="1"/>
  <c r="AV21" i="21" s="1"/>
  <c r="AV22" i="21" s="1"/>
  <c r="AV23" i="21" s="1"/>
  <c r="AV24" i="21" s="1"/>
  <c r="AV25" i="21" s="1"/>
  <c r="AV26" i="21" s="1"/>
  <c r="AV27" i="21" s="1"/>
  <c r="AV28" i="21" s="1"/>
  <c r="AV29" i="21" s="1"/>
  <c r="AV30" i="21" s="1"/>
  <c r="AV31" i="21" s="1"/>
  <c r="AV32" i="21" s="1"/>
  <c r="AV33" i="21" s="1"/>
  <c r="AV34" i="21" s="1"/>
  <c r="AV35" i="21" s="1"/>
  <c r="AV36" i="21" s="1"/>
  <c r="AV37" i="21" s="1"/>
  <c r="BA7" i="20"/>
  <c r="AV8" i="20"/>
  <c r="AV9" i="20" s="1"/>
  <c r="AV10" i="20" s="1"/>
  <c r="AV11" i="20" s="1"/>
  <c r="AV12" i="20" s="1"/>
  <c r="AV13" i="20" s="1"/>
  <c r="AV14" i="20" s="1"/>
  <c r="AV15" i="20" s="1"/>
  <c r="AV16" i="20" s="1"/>
  <c r="AV17" i="20" s="1"/>
  <c r="AV18" i="20" s="1"/>
  <c r="AV19" i="20" s="1"/>
  <c r="AV20" i="20" s="1"/>
  <c r="AV21" i="20" s="1"/>
  <c r="AV22" i="20" s="1"/>
  <c r="AV23" i="20" s="1"/>
  <c r="AV24" i="20" s="1"/>
  <c r="AV25" i="20" s="1"/>
  <c r="AV26" i="20" s="1"/>
  <c r="AV27" i="20" s="1"/>
  <c r="AV28" i="20" s="1"/>
  <c r="AV29" i="20" s="1"/>
  <c r="AV30" i="20" s="1"/>
  <c r="AV31" i="20" s="1"/>
  <c r="AV32" i="20" s="1"/>
  <c r="AV33" i="20" s="1"/>
  <c r="AV34" i="20" s="1"/>
  <c r="AV35" i="20" s="1"/>
  <c r="AV36" i="20" s="1"/>
  <c r="AV37" i="20" s="1"/>
  <c r="AV7" i="22"/>
  <c r="AQ8" i="22"/>
  <c r="AQ9" i="22" s="1"/>
  <c r="AQ10" i="22" s="1"/>
  <c r="AQ11" i="22" s="1"/>
  <c r="AQ12" i="22" s="1"/>
  <c r="AQ13" i="22" s="1"/>
  <c r="AQ14" i="22" s="1"/>
  <c r="AQ15" i="22" s="1"/>
  <c r="AQ16" i="22" s="1"/>
  <c r="AQ17" i="22" s="1"/>
  <c r="AQ18" i="22" s="1"/>
  <c r="AQ19" i="22" s="1"/>
  <c r="AQ20" i="22" s="1"/>
  <c r="AQ21" i="22" s="1"/>
  <c r="AQ22" i="22" s="1"/>
  <c r="AQ23" i="22" s="1"/>
  <c r="AQ24" i="22" s="1"/>
  <c r="AQ25" i="22" s="1"/>
  <c r="AQ26" i="22" s="1"/>
  <c r="AQ27" i="22" s="1"/>
  <c r="AQ28" i="22" s="1"/>
  <c r="AQ29" i="22" s="1"/>
  <c r="AQ30" i="22" s="1"/>
  <c r="AQ31" i="22" s="1"/>
  <c r="AQ32" i="22" s="1"/>
  <c r="AQ33" i="22" s="1"/>
  <c r="AQ34" i="22" s="1"/>
  <c r="AQ35" i="22" s="1"/>
  <c r="AQ36" i="22" s="1"/>
  <c r="AQ37" i="22" s="1"/>
  <c r="AQ8" i="16"/>
  <c r="AQ9" i="16" s="1"/>
  <c r="AQ10" i="16" s="1"/>
  <c r="AQ11" i="16" s="1"/>
  <c r="AQ12" i="16" s="1"/>
  <c r="AQ13" i="16" s="1"/>
  <c r="AQ14" i="16" s="1"/>
  <c r="AQ15" i="16" s="1"/>
  <c r="AQ16" i="16" s="1"/>
  <c r="AQ17" i="16" s="1"/>
  <c r="AQ18" i="16" s="1"/>
  <c r="AQ19" i="16" s="1"/>
  <c r="AQ20" i="16" s="1"/>
  <c r="AQ21" i="16" s="1"/>
  <c r="AQ22" i="16" s="1"/>
  <c r="AQ23" i="16" s="1"/>
  <c r="AQ24" i="16" s="1"/>
  <c r="AQ25" i="16" s="1"/>
  <c r="AQ26" i="16" s="1"/>
  <c r="AQ27" i="16" s="1"/>
  <c r="AQ28" i="16" s="1"/>
  <c r="AQ29" i="16" s="1"/>
  <c r="AQ30" i="16" s="1"/>
  <c r="AQ31" i="16" s="1"/>
  <c r="AQ32" i="16" s="1"/>
  <c r="AQ33" i="16" s="1"/>
  <c r="AQ34" i="16" s="1"/>
  <c r="AQ35" i="16" s="1"/>
  <c r="AQ36" i="16" s="1"/>
  <c r="AQ37" i="16" s="1"/>
  <c r="AV7" i="16"/>
  <c r="BA7" i="19" l="1"/>
  <c r="AV8" i="19"/>
  <c r="AV9" i="19" s="1"/>
  <c r="AV10" i="19" s="1"/>
  <c r="AV11" i="19" s="1"/>
  <c r="AV12" i="19" s="1"/>
  <c r="AV13" i="19" s="1"/>
  <c r="AV14" i="19" s="1"/>
  <c r="AV15" i="19" s="1"/>
  <c r="AV16" i="19" s="1"/>
  <c r="AV17" i="19" s="1"/>
  <c r="AV18" i="19" s="1"/>
  <c r="AV19" i="19" s="1"/>
  <c r="AV20" i="19" s="1"/>
  <c r="AV21" i="19" s="1"/>
  <c r="AV22" i="19" s="1"/>
  <c r="AV23" i="19" s="1"/>
  <c r="AV24" i="19" s="1"/>
  <c r="AV25" i="19" s="1"/>
  <c r="AV26" i="19" s="1"/>
  <c r="AV27" i="19" s="1"/>
  <c r="AV28" i="19" s="1"/>
  <c r="AV29" i="19" s="1"/>
  <c r="AV30" i="19" s="1"/>
  <c r="AV31" i="19" s="1"/>
  <c r="AV32" i="19" s="1"/>
  <c r="AV33" i="19" s="1"/>
  <c r="AV34" i="19" s="1"/>
  <c r="AV35" i="19" s="1"/>
  <c r="AV36" i="19" s="1"/>
  <c r="AV37" i="19" s="1"/>
  <c r="BF7" i="18"/>
  <c r="BF8" i="18" s="1"/>
  <c r="BF9" i="18" s="1"/>
  <c r="BF10" i="18" s="1"/>
  <c r="BF11" i="18" s="1"/>
  <c r="BF12" i="18" s="1"/>
  <c r="BF13" i="18" s="1"/>
  <c r="BF14" i="18" s="1"/>
  <c r="BF15" i="18" s="1"/>
  <c r="BF16" i="18" s="1"/>
  <c r="BF17" i="18" s="1"/>
  <c r="BF18" i="18" s="1"/>
  <c r="BF19" i="18" s="1"/>
  <c r="BF20" i="18" s="1"/>
  <c r="BF21" i="18" s="1"/>
  <c r="BF22" i="18" s="1"/>
  <c r="BF23" i="18" s="1"/>
  <c r="BF24" i="18" s="1"/>
  <c r="BF25" i="18" s="1"/>
  <c r="BF26" i="18" s="1"/>
  <c r="BF27" i="18" s="1"/>
  <c r="BF28" i="18" s="1"/>
  <c r="BF29" i="18" s="1"/>
  <c r="BF30" i="18" s="1"/>
  <c r="BF31" i="18" s="1"/>
  <c r="BF32" i="18" s="1"/>
  <c r="BF33" i="18" s="1"/>
  <c r="BF34" i="18" s="1"/>
  <c r="BF35" i="18" s="1"/>
  <c r="BF36" i="18" s="1"/>
  <c r="BF37" i="18" s="1"/>
  <c r="BA8" i="18"/>
  <c r="BA9" i="18" s="1"/>
  <c r="BA10" i="18" s="1"/>
  <c r="BA11" i="18" s="1"/>
  <c r="BA12" i="18" s="1"/>
  <c r="BA13" i="18" s="1"/>
  <c r="BA14" i="18" s="1"/>
  <c r="BA15" i="18" s="1"/>
  <c r="BA16" i="18" s="1"/>
  <c r="BA17" i="18" s="1"/>
  <c r="BA18" i="18" s="1"/>
  <c r="BA19" i="18" s="1"/>
  <c r="BA20" i="18" s="1"/>
  <c r="BA21" i="18" s="1"/>
  <c r="BA22" i="18" s="1"/>
  <c r="BA23" i="18" s="1"/>
  <c r="BA24" i="18" s="1"/>
  <c r="BA25" i="18" s="1"/>
  <c r="BA26" i="18" s="1"/>
  <c r="BA27" i="18" s="1"/>
  <c r="BA28" i="18" s="1"/>
  <c r="BA29" i="18" s="1"/>
  <c r="BA30" i="18" s="1"/>
  <c r="BA31" i="18" s="1"/>
  <c r="BA32" i="18" s="1"/>
  <c r="BA33" i="18" s="1"/>
  <c r="BA34" i="18" s="1"/>
  <c r="BA7" i="17"/>
  <c r="AV8" i="17"/>
  <c r="AV9" i="17" s="1"/>
  <c r="AV10" i="17" s="1"/>
  <c r="AV11" i="17" s="1"/>
  <c r="AV12" i="17" s="1"/>
  <c r="AV13" i="17" s="1"/>
  <c r="AV14" i="17" s="1"/>
  <c r="AV15" i="17" s="1"/>
  <c r="AV16" i="17" s="1"/>
  <c r="AV17" i="17" s="1"/>
  <c r="AV18" i="17" s="1"/>
  <c r="AV19" i="17" s="1"/>
  <c r="AV20" i="17" s="1"/>
  <c r="AV21" i="17" s="1"/>
  <c r="AV22" i="17" s="1"/>
  <c r="AV23" i="17" s="1"/>
  <c r="AV24" i="17" s="1"/>
  <c r="AV25" i="17" s="1"/>
  <c r="AV26" i="17" s="1"/>
  <c r="AV27" i="17" s="1"/>
  <c r="AV28" i="17" s="1"/>
  <c r="AV29" i="17" s="1"/>
  <c r="AV30" i="17" s="1"/>
  <c r="AV31" i="17" s="1"/>
  <c r="AV32" i="17" s="1"/>
  <c r="AV33" i="17" s="1"/>
  <c r="AV34" i="17" s="1"/>
  <c r="AV35" i="17" s="1"/>
  <c r="AV36" i="17" s="1"/>
  <c r="AV37" i="17" s="1"/>
  <c r="BF7" i="21"/>
  <c r="BF8" i="21" s="1"/>
  <c r="BF9" i="21" s="1"/>
  <c r="BF10" i="21" s="1"/>
  <c r="BF11" i="21" s="1"/>
  <c r="BF12" i="21" s="1"/>
  <c r="BF13" i="21" s="1"/>
  <c r="BF14" i="21" s="1"/>
  <c r="BF15" i="21" s="1"/>
  <c r="BF16" i="21" s="1"/>
  <c r="BF17" i="21" s="1"/>
  <c r="BF18" i="21" s="1"/>
  <c r="BF19" i="21" s="1"/>
  <c r="BF20" i="21" s="1"/>
  <c r="BF21" i="21" s="1"/>
  <c r="BF22" i="21" s="1"/>
  <c r="BF23" i="21" s="1"/>
  <c r="BF24" i="21" s="1"/>
  <c r="BF25" i="21" s="1"/>
  <c r="BF26" i="21" s="1"/>
  <c r="BF27" i="21" s="1"/>
  <c r="BF28" i="21" s="1"/>
  <c r="BF29" i="21" s="1"/>
  <c r="BF30" i="21" s="1"/>
  <c r="BF31" i="21" s="1"/>
  <c r="BF32" i="21" s="1"/>
  <c r="BF33" i="21" s="1"/>
  <c r="BF34" i="21" s="1"/>
  <c r="BF35" i="21" s="1"/>
  <c r="BF36" i="21" s="1"/>
  <c r="BF37" i="21" s="1"/>
  <c r="BA8" i="21"/>
  <c r="BA9" i="21" s="1"/>
  <c r="BA10" i="21" s="1"/>
  <c r="BA11" i="21" s="1"/>
  <c r="BA12" i="21" s="1"/>
  <c r="BA13" i="21" s="1"/>
  <c r="BA14" i="21" s="1"/>
  <c r="BA15" i="21" s="1"/>
  <c r="BA16" i="21" s="1"/>
  <c r="BA17" i="21" s="1"/>
  <c r="BA18" i="21" s="1"/>
  <c r="BA19" i="21" s="1"/>
  <c r="BA20" i="21" s="1"/>
  <c r="BA21" i="21" s="1"/>
  <c r="BA22" i="21" s="1"/>
  <c r="BA23" i="21" s="1"/>
  <c r="BA24" i="21" s="1"/>
  <c r="BA25" i="21" s="1"/>
  <c r="BA26" i="21" s="1"/>
  <c r="BA27" i="21" s="1"/>
  <c r="BA28" i="21" s="1"/>
  <c r="BA29" i="21" s="1"/>
  <c r="BA30" i="21" s="1"/>
  <c r="BA31" i="21" s="1"/>
  <c r="BA32" i="21" s="1"/>
  <c r="BA33" i="21" s="1"/>
  <c r="BA34" i="21" s="1"/>
  <c r="BF7" i="20"/>
  <c r="BF8" i="20" s="1"/>
  <c r="BF9" i="20" s="1"/>
  <c r="BF10" i="20" s="1"/>
  <c r="BF11" i="20" s="1"/>
  <c r="BF12" i="20" s="1"/>
  <c r="BF13" i="20" s="1"/>
  <c r="BF14" i="20" s="1"/>
  <c r="BF15" i="20" s="1"/>
  <c r="BF16" i="20" s="1"/>
  <c r="BF17" i="20" s="1"/>
  <c r="BF18" i="20" s="1"/>
  <c r="BF19" i="20" s="1"/>
  <c r="BF20" i="20" s="1"/>
  <c r="BF21" i="20" s="1"/>
  <c r="BF22" i="20" s="1"/>
  <c r="BF23" i="20" s="1"/>
  <c r="BF24" i="20" s="1"/>
  <c r="BF25" i="20" s="1"/>
  <c r="BF26" i="20" s="1"/>
  <c r="BF27" i="20" s="1"/>
  <c r="BF28" i="20" s="1"/>
  <c r="BF29" i="20" s="1"/>
  <c r="BF30" i="20" s="1"/>
  <c r="BF31" i="20" s="1"/>
  <c r="BF32" i="20" s="1"/>
  <c r="BF33" i="20" s="1"/>
  <c r="BF34" i="20" s="1"/>
  <c r="BF35" i="20" s="1"/>
  <c r="BF36" i="20" s="1"/>
  <c r="BF37" i="20" s="1"/>
  <c r="BA8" i="20"/>
  <c r="BA9" i="20" s="1"/>
  <c r="BA10" i="20" s="1"/>
  <c r="BA11" i="20" s="1"/>
  <c r="BA12" i="20" s="1"/>
  <c r="BA13" i="20" s="1"/>
  <c r="BA14" i="20" s="1"/>
  <c r="BA15" i="20" s="1"/>
  <c r="BA16" i="20" s="1"/>
  <c r="BA17" i="20" s="1"/>
  <c r="BA18" i="20" s="1"/>
  <c r="BA19" i="20" s="1"/>
  <c r="BA20" i="20" s="1"/>
  <c r="BA21" i="20" s="1"/>
  <c r="BA22" i="20" s="1"/>
  <c r="BA23" i="20" s="1"/>
  <c r="BA24" i="20" s="1"/>
  <c r="BA25" i="20" s="1"/>
  <c r="BA26" i="20" s="1"/>
  <c r="BA27" i="20" s="1"/>
  <c r="BA28" i="20" s="1"/>
  <c r="BA29" i="20" s="1"/>
  <c r="BA30" i="20" s="1"/>
  <c r="BA31" i="20" s="1"/>
  <c r="BA32" i="20" s="1"/>
  <c r="BA33" i="20" s="1"/>
  <c r="BA34" i="20" s="1"/>
  <c r="BA7" i="22"/>
  <c r="AV8" i="22"/>
  <c r="AV9" i="22" s="1"/>
  <c r="AV10" i="22" s="1"/>
  <c r="AV11" i="22" s="1"/>
  <c r="AV12" i="22" s="1"/>
  <c r="AV13" i="22" s="1"/>
  <c r="AV14" i="22" s="1"/>
  <c r="AV15" i="22" s="1"/>
  <c r="AV16" i="22" s="1"/>
  <c r="AV17" i="22" s="1"/>
  <c r="AV18" i="22" s="1"/>
  <c r="AV19" i="22" s="1"/>
  <c r="AV20" i="22" s="1"/>
  <c r="AV21" i="22" s="1"/>
  <c r="AV22" i="22" s="1"/>
  <c r="AV23" i="22" s="1"/>
  <c r="AV24" i="22" s="1"/>
  <c r="AV25" i="22" s="1"/>
  <c r="AV26" i="22" s="1"/>
  <c r="AV27" i="22" s="1"/>
  <c r="AV28" i="22" s="1"/>
  <c r="AV29" i="22" s="1"/>
  <c r="AV30" i="22" s="1"/>
  <c r="AV31" i="22" s="1"/>
  <c r="AV32" i="22" s="1"/>
  <c r="AV33" i="22" s="1"/>
  <c r="AV34" i="22" s="1"/>
  <c r="AV35" i="22" s="1"/>
  <c r="AV36" i="22" s="1"/>
  <c r="AV37" i="22" s="1"/>
  <c r="BA7" i="16"/>
  <c r="BF7" i="16" s="1"/>
  <c r="BF8" i="16" s="1"/>
  <c r="AV8" i="16"/>
  <c r="AV9" i="16" s="1"/>
  <c r="AV10" i="16" s="1"/>
  <c r="AV11" i="16" s="1"/>
  <c r="AV12" i="16" s="1"/>
  <c r="AV13" i="16" s="1"/>
  <c r="AV14" i="16" s="1"/>
  <c r="AV15" i="16" s="1"/>
  <c r="AV16" i="16" s="1"/>
  <c r="AV17" i="16" s="1"/>
  <c r="AV18" i="16" s="1"/>
  <c r="AV19" i="16" s="1"/>
  <c r="AV20" i="16" s="1"/>
  <c r="AV21" i="16" s="1"/>
  <c r="AV22" i="16" s="1"/>
  <c r="AV23" i="16" s="1"/>
  <c r="AV24" i="16" s="1"/>
  <c r="AV25" i="16" s="1"/>
  <c r="AV26" i="16" s="1"/>
  <c r="AV27" i="16" s="1"/>
  <c r="AV28" i="16" s="1"/>
  <c r="AV29" i="16" s="1"/>
  <c r="AV30" i="16" s="1"/>
  <c r="AV31" i="16" s="1"/>
  <c r="AV32" i="16" s="1"/>
  <c r="AV33" i="16" s="1"/>
  <c r="AV34" i="16" s="1"/>
  <c r="AV35" i="16" s="1"/>
  <c r="AV36" i="16" s="1"/>
  <c r="AV37" i="16" s="1"/>
  <c r="BF7" i="19" l="1"/>
  <c r="BF8" i="19" s="1"/>
  <c r="BF9" i="19" s="1"/>
  <c r="BF10" i="19" s="1"/>
  <c r="BF11" i="19" s="1"/>
  <c r="BF12" i="19" s="1"/>
  <c r="BF13" i="19" s="1"/>
  <c r="BF14" i="19" s="1"/>
  <c r="BF15" i="19" s="1"/>
  <c r="BF16" i="19" s="1"/>
  <c r="BF17" i="19" s="1"/>
  <c r="BF18" i="19" s="1"/>
  <c r="BF19" i="19" s="1"/>
  <c r="BF20" i="19" s="1"/>
  <c r="BF21" i="19" s="1"/>
  <c r="BF22" i="19" s="1"/>
  <c r="BF23" i="19" s="1"/>
  <c r="BF24" i="19" s="1"/>
  <c r="BF25" i="19" s="1"/>
  <c r="BF26" i="19" s="1"/>
  <c r="BF27" i="19" s="1"/>
  <c r="BF28" i="19" s="1"/>
  <c r="BF29" i="19" s="1"/>
  <c r="BF30" i="19" s="1"/>
  <c r="BF31" i="19" s="1"/>
  <c r="BF32" i="19" s="1"/>
  <c r="BF33" i="19" s="1"/>
  <c r="BF34" i="19" s="1"/>
  <c r="BF35" i="19" s="1"/>
  <c r="BF36" i="19" s="1"/>
  <c r="BF37" i="19" s="1"/>
  <c r="BA8" i="19"/>
  <c r="BA9" i="19" s="1"/>
  <c r="BA10" i="19" s="1"/>
  <c r="BA11" i="19" s="1"/>
  <c r="BA12" i="19" s="1"/>
  <c r="BA13" i="19" s="1"/>
  <c r="BA14" i="19" s="1"/>
  <c r="BA15" i="19" s="1"/>
  <c r="BA16" i="19" s="1"/>
  <c r="BA17" i="19" s="1"/>
  <c r="BA18" i="19" s="1"/>
  <c r="BA19" i="19" s="1"/>
  <c r="BA20" i="19" s="1"/>
  <c r="BA21" i="19" s="1"/>
  <c r="BA22" i="19" s="1"/>
  <c r="BA23" i="19" s="1"/>
  <c r="BA24" i="19" s="1"/>
  <c r="BA25" i="19" s="1"/>
  <c r="BA26" i="19" s="1"/>
  <c r="BA27" i="19" s="1"/>
  <c r="BA28" i="19" s="1"/>
  <c r="BA29" i="19" s="1"/>
  <c r="BA30" i="19" s="1"/>
  <c r="BA31" i="19" s="1"/>
  <c r="BA32" i="19" s="1"/>
  <c r="BA33" i="19" s="1"/>
  <c r="BA34" i="19" s="1"/>
  <c r="BF7" i="17"/>
  <c r="BF8" i="17" s="1"/>
  <c r="BF9" i="17" s="1"/>
  <c r="BF10" i="17" s="1"/>
  <c r="BF11" i="17" s="1"/>
  <c r="BF12" i="17" s="1"/>
  <c r="BF13" i="17" s="1"/>
  <c r="BF14" i="17" s="1"/>
  <c r="BF15" i="17" s="1"/>
  <c r="BF16" i="17" s="1"/>
  <c r="BF17" i="17" s="1"/>
  <c r="BF18" i="17" s="1"/>
  <c r="BF19" i="17" s="1"/>
  <c r="BF20" i="17" s="1"/>
  <c r="BF21" i="17" s="1"/>
  <c r="BF22" i="17" s="1"/>
  <c r="BF23" i="17" s="1"/>
  <c r="BF24" i="17" s="1"/>
  <c r="BF25" i="17" s="1"/>
  <c r="BF26" i="17" s="1"/>
  <c r="BF27" i="17" s="1"/>
  <c r="BF28" i="17" s="1"/>
  <c r="BF29" i="17" s="1"/>
  <c r="BF30" i="17" s="1"/>
  <c r="BF31" i="17" s="1"/>
  <c r="BF32" i="17" s="1"/>
  <c r="BF33" i="17" s="1"/>
  <c r="BF34" i="17" s="1"/>
  <c r="BF35" i="17" s="1"/>
  <c r="BF36" i="17" s="1"/>
  <c r="BF37" i="17" s="1"/>
  <c r="BA8" i="17"/>
  <c r="BA9" i="17" s="1"/>
  <c r="BA10" i="17" s="1"/>
  <c r="BA11" i="17" s="1"/>
  <c r="BA12" i="17" s="1"/>
  <c r="BA13" i="17" s="1"/>
  <c r="BA14" i="17" s="1"/>
  <c r="BA15" i="17" s="1"/>
  <c r="BA16" i="17" s="1"/>
  <c r="BA17" i="17" s="1"/>
  <c r="BA18" i="17" s="1"/>
  <c r="BA19" i="17" s="1"/>
  <c r="BA20" i="17" s="1"/>
  <c r="BA21" i="17" s="1"/>
  <c r="BA22" i="17" s="1"/>
  <c r="BA23" i="17" s="1"/>
  <c r="BA24" i="17" s="1"/>
  <c r="BA25" i="17" s="1"/>
  <c r="BA26" i="17" s="1"/>
  <c r="BA27" i="17" s="1"/>
  <c r="BA28" i="17" s="1"/>
  <c r="BA29" i="17" s="1"/>
  <c r="BA30" i="17" s="1"/>
  <c r="BA31" i="17" s="1"/>
  <c r="BA32" i="17" s="1"/>
  <c r="BA33" i="17" s="1"/>
  <c r="BA34" i="17" s="1"/>
  <c r="BF7" i="22"/>
  <c r="BF8" i="22" s="1"/>
  <c r="BF9" i="22" s="1"/>
  <c r="BF10" i="22" s="1"/>
  <c r="BF11" i="22" s="1"/>
  <c r="BF12" i="22" s="1"/>
  <c r="BF13" i="22" s="1"/>
  <c r="BF14" i="22" s="1"/>
  <c r="BF15" i="22" s="1"/>
  <c r="BF16" i="22" s="1"/>
  <c r="BF17" i="22" s="1"/>
  <c r="BF18" i="22" s="1"/>
  <c r="BF19" i="22" s="1"/>
  <c r="BF20" i="22" s="1"/>
  <c r="BF21" i="22" s="1"/>
  <c r="BF22" i="22" s="1"/>
  <c r="BF23" i="22" s="1"/>
  <c r="BF24" i="22" s="1"/>
  <c r="BF25" i="22" s="1"/>
  <c r="BF26" i="22" s="1"/>
  <c r="BF27" i="22" s="1"/>
  <c r="BF28" i="22" s="1"/>
  <c r="BF29" i="22" s="1"/>
  <c r="BF30" i="22" s="1"/>
  <c r="BF31" i="22" s="1"/>
  <c r="BF32" i="22" s="1"/>
  <c r="BF33" i="22" s="1"/>
  <c r="BF34" i="22" s="1"/>
  <c r="BF35" i="22" s="1"/>
  <c r="BF36" i="22" s="1"/>
  <c r="BF37" i="22" s="1"/>
  <c r="BA8" i="22"/>
  <c r="BA9" i="22" s="1"/>
  <c r="BA10" i="22" s="1"/>
  <c r="BA11" i="22" s="1"/>
  <c r="BA12" i="22" s="1"/>
  <c r="BA13" i="22" s="1"/>
  <c r="BA14" i="22" s="1"/>
  <c r="BA15" i="22" s="1"/>
  <c r="BA16" i="22" s="1"/>
  <c r="BA17" i="22" s="1"/>
  <c r="BA18" i="22" s="1"/>
  <c r="BA19" i="22" s="1"/>
  <c r="BA20" i="22" s="1"/>
  <c r="BA21" i="22" s="1"/>
  <c r="BA22" i="22" s="1"/>
  <c r="BA23" i="22" s="1"/>
  <c r="BA24" i="22" s="1"/>
  <c r="BA25" i="22" s="1"/>
  <c r="BA26" i="22" s="1"/>
  <c r="BA27" i="22" s="1"/>
  <c r="BA28" i="22" s="1"/>
  <c r="BA29" i="22" s="1"/>
  <c r="BA30" i="22" s="1"/>
  <c r="BA31" i="22" s="1"/>
  <c r="BA32" i="22" s="1"/>
  <c r="BA33" i="22" s="1"/>
  <c r="BA34" i="22" s="1"/>
  <c r="BA8" i="16"/>
  <c r="BA9" i="16" s="1"/>
  <c r="BA10" i="16" s="1"/>
  <c r="BA11" i="16" s="1"/>
  <c r="BA12" i="16" s="1"/>
  <c r="BA13" i="16" s="1"/>
  <c r="BA14" i="16" s="1"/>
  <c r="BA15" i="16" s="1"/>
  <c r="BA16" i="16" s="1"/>
  <c r="BA17" i="16" s="1"/>
  <c r="BA18" i="16" s="1"/>
  <c r="BA19" i="16" s="1"/>
  <c r="BA20" i="16" s="1"/>
  <c r="BA21" i="16" s="1"/>
  <c r="BA22" i="16" s="1"/>
  <c r="BA23" i="16" s="1"/>
  <c r="BA24" i="16" s="1"/>
  <c r="BA25" i="16" s="1"/>
  <c r="BA26" i="16" s="1"/>
  <c r="BA27" i="16" s="1"/>
  <c r="BA28" i="16" s="1"/>
  <c r="BA29" i="16" s="1"/>
  <c r="BA30" i="16" s="1"/>
  <c r="BA31" i="16" s="1"/>
  <c r="BA32" i="16" s="1"/>
  <c r="BA33" i="16" s="1"/>
  <c r="BA34" i="16" s="1"/>
  <c r="BF9" i="16"/>
  <c r="BF10" i="16" s="1"/>
  <c r="BF11" i="16" s="1"/>
  <c r="BF12" i="16" s="1"/>
  <c r="BF13" i="16" s="1"/>
  <c r="BF14" i="16" s="1"/>
  <c r="BF15" i="16" s="1"/>
  <c r="BF16" i="16" s="1"/>
  <c r="BF17" i="16" s="1"/>
  <c r="BF18" i="16" s="1"/>
  <c r="BF19" i="16" s="1"/>
  <c r="BF20" i="16" s="1"/>
  <c r="BF21" i="16" s="1"/>
  <c r="BF22" i="16" s="1"/>
  <c r="BF23" i="16" s="1"/>
  <c r="BF24" i="16" s="1"/>
  <c r="BF25" i="16" s="1"/>
  <c r="BF26" i="16" s="1"/>
  <c r="BF27" i="16" s="1"/>
  <c r="BF28" i="16" s="1"/>
  <c r="BF29" i="16" s="1"/>
  <c r="BF30" i="16" s="1"/>
  <c r="BF31" i="16" s="1"/>
  <c r="BF32" i="16" s="1"/>
  <c r="BF33" i="16" s="1"/>
  <c r="BF34" i="16" s="1"/>
  <c r="BF35" i="16" s="1"/>
  <c r="BF36" i="16" s="1"/>
  <c r="BF37" i="16" s="1"/>
</calcChain>
</file>

<file path=xl/sharedStrings.xml><?xml version="1.0" encoding="utf-8"?>
<sst xmlns="http://schemas.openxmlformats.org/spreadsheetml/2006/main" count="3257" uniqueCount="83">
  <si>
    <t>月</t>
    <rPh sb="0" eb="1">
      <t>ツキ</t>
    </rPh>
    <phoneticPr fontId="1"/>
  </si>
  <si>
    <t>日</t>
    <rPh sb="0" eb="1">
      <t>ヒ</t>
    </rPh>
    <phoneticPr fontId="1"/>
  </si>
  <si>
    <t>曜日</t>
    <rPh sb="0" eb="2">
      <t>ヨウビ</t>
    </rPh>
    <phoneticPr fontId="1"/>
  </si>
  <si>
    <t>時間帯</t>
    <rPh sb="0" eb="3">
      <t>ジカンタイ</t>
    </rPh>
    <phoneticPr fontId="1"/>
  </si>
  <si>
    <t>午前</t>
    <rPh sb="0" eb="2">
      <t>ゴゼン</t>
    </rPh>
    <phoneticPr fontId="1"/>
  </si>
  <si>
    <t>午後</t>
    <rPh sb="0" eb="2">
      <t>ゴゴ</t>
    </rPh>
    <phoneticPr fontId="1"/>
  </si>
  <si>
    <t>月</t>
  </si>
  <si>
    <t>火</t>
  </si>
  <si>
    <t>水</t>
  </si>
  <si>
    <t>木</t>
  </si>
  <si>
    <t>金</t>
  </si>
  <si>
    <t>土</t>
  </si>
  <si>
    <t>日</t>
  </si>
  <si>
    <t>・・・開放不可日</t>
    <rPh sb="3" eb="5">
      <t>カイホウ</t>
    </rPh>
    <rPh sb="5" eb="7">
      <t>フカ</t>
    </rPh>
    <rPh sb="7" eb="8">
      <t>ビ</t>
    </rPh>
    <phoneticPr fontId="1"/>
  </si>
  <si>
    <t>特</t>
    <rPh sb="0" eb="1">
      <t>トク</t>
    </rPh>
    <phoneticPr fontId="1"/>
  </si>
  <si>
    <t>・・・特別開放（自治会・学童・子ども会）利用（予定）日</t>
    <rPh sb="3" eb="5">
      <t>トクベツ</t>
    </rPh>
    <rPh sb="5" eb="7">
      <t>カイホウ</t>
    </rPh>
    <rPh sb="8" eb="11">
      <t>ジチカイ</t>
    </rPh>
    <rPh sb="12" eb="14">
      <t>ガクドウ</t>
    </rPh>
    <rPh sb="15" eb="16">
      <t>コ</t>
    </rPh>
    <rPh sb="18" eb="19">
      <t>カイ</t>
    </rPh>
    <rPh sb="20" eb="22">
      <t>リヨウ</t>
    </rPh>
    <rPh sb="23" eb="25">
      <t>ヨテイ</t>
    </rPh>
    <rPh sb="26" eb="27">
      <t>ヒ</t>
    </rPh>
    <phoneticPr fontId="1"/>
  </si>
  <si>
    <t>※条件付利用日の「利用条件」を必ず確認してください</t>
    <rPh sb="1" eb="3">
      <t>ジョウケン</t>
    </rPh>
    <rPh sb="3" eb="4">
      <t>ツ</t>
    </rPh>
    <rPh sb="4" eb="6">
      <t>リヨウ</t>
    </rPh>
    <rPh sb="6" eb="7">
      <t>ビ</t>
    </rPh>
    <rPh sb="9" eb="11">
      <t>リヨウ</t>
    </rPh>
    <rPh sb="11" eb="13">
      <t>ジョウケン</t>
    </rPh>
    <rPh sb="15" eb="16">
      <t>カナラ</t>
    </rPh>
    <rPh sb="17" eb="19">
      <t>カクニン</t>
    </rPh>
    <phoneticPr fontId="1"/>
  </si>
  <si>
    <t>・・・条件付利用日</t>
    <rPh sb="3" eb="5">
      <t>ジョウケン</t>
    </rPh>
    <rPh sb="5" eb="6">
      <t>ツ</t>
    </rPh>
    <rPh sb="6" eb="8">
      <t>リヨウ</t>
    </rPh>
    <rPh sb="8" eb="9">
      <t>ビ</t>
    </rPh>
    <phoneticPr fontId="1"/>
  </si>
  <si>
    <t>グランド（○○小学校）</t>
    <rPh sb="7" eb="10">
      <t>ショウガッコウ</t>
    </rPh>
    <phoneticPr fontId="1"/>
  </si>
  <si>
    <t>グランド（中丸小学校）</t>
    <rPh sb="5" eb="7">
      <t>ナカマル</t>
    </rPh>
    <rPh sb="7" eb="10">
      <t>ショウガッコウ</t>
    </rPh>
    <phoneticPr fontId="1"/>
  </si>
  <si>
    <t>自治会</t>
    <rPh sb="0" eb="2">
      <t>ジチ</t>
    </rPh>
    <rPh sb="2" eb="3">
      <t>カイ</t>
    </rPh>
    <phoneticPr fontId="1"/>
  </si>
  <si>
    <t>学童</t>
    <rPh sb="0" eb="2">
      <t>ガクドウ</t>
    </rPh>
    <phoneticPr fontId="1"/>
  </si>
  <si>
    <t>子ども会</t>
    <rPh sb="0" eb="1">
      <t>コ</t>
    </rPh>
    <rPh sb="3" eb="4">
      <t>カイ</t>
    </rPh>
    <phoneticPr fontId="1"/>
  </si>
  <si>
    <t>グラウンド（舟石川小学校）</t>
    <rPh sb="6" eb="9">
      <t>フナイシカワ</t>
    </rPh>
    <rPh sb="9" eb="12">
      <t>ショウガッコウ</t>
    </rPh>
    <phoneticPr fontId="1"/>
  </si>
  <si>
    <t>グラウンド（照沼小学校）</t>
    <rPh sb="6" eb="8">
      <t>テルヌマ</t>
    </rPh>
    <rPh sb="8" eb="11">
      <t>ショウガッコウ</t>
    </rPh>
    <phoneticPr fontId="1"/>
  </si>
  <si>
    <t>グラウンド（石神小学校）</t>
    <rPh sb="6" eb="8">
      <t>イシガミ</t>
    </rPh>
    <rPh sb="8" eb="11">
      <t>ショウガッコウ</t>
    </rPh>
    <phoneticPr fontId="1"/>
  </si>
  <si>
    <t>グラウンド（白方小学校）</t>
    <rPh sb="6" eb="8">
      <t>シラカタ</t>
    </rPh>
    <rPh sb="8" eb="11">
      <t>ショウガッコウ</t>
    </rPh>
    <phoneticPr fontId="1"/>
  </si>
  <si>
    <t>グラウンド（村松小学校）</t>
    <rPh sb="6" eb="8">
      <t>ムラマツ</t>
    </rPh>
    <rPh sb="8" eb="11">
      <t>ショウガッコウ</t>
    </rPh>
    <phoneticPr fontId="1"/>
  </si>
  <si>
    <t>グラウンド（中丸小学校）</t>
    <rPh sb="6" eb="8">
      <t>ナカマル</t>
    </rPh>
    <rPh sb="8" eb="11">
      <t>ショウガッコウ</t>
    </rPh>
    <phoneticPr fontId="1"/>
  </si>
  <si>
    <t>【利用条件】</t>
    <rPh sb="1" eb="5">
      <t>リヨウジョウケン</t>
    </rPh>
    <phoneticPr fontId="1"/>
  </si>
  <si>
    <t>月</t>
    <phoneticPr fontId="1"/>
  </si>
  <si>
    <t>火</t>
    <phoneticPr fontId="1"/>
  </si>
  <si>
    <t>水</t>
    <phoneticPr fontId="1"/>
  </si>
  <si>
    <t>木</t>
    <phoneticPr fontId="1"/>
  </si>
  <si>
    <t>金</t>
    <phoneticPr fontId="1"/>
  </si>
  <si>
    <t>土</t>
    <phoneticPr fontId="1"/>
  </si>
  <si>
    <t>日</t>
    <phoneticPr fontId="1"/>
  </si>
  <si>
    <t>5/10（日）</t>
    <rPh sb="5" eb="6">
      <t>ヒ</t>
    </rPh>
    <phoneticPr fontId="1"/>
  </si>
  <si>
    <t>5／9（土）環境整備実施の場合午前利用可</t>
    <rPh sb="4" eb="5">
      <t>ド</t>
    </rPh>
    <rPh sb="6" eb="8">
      <t>カンキョウ</t>
    </rPh>
    <rPh sb="8" eb="10">
      <t>セイビ</t>
    </rPh>
    <rPh sb="10" eb="12">
      <t>ジッシ</t>
    </rPh>
    <rPh sb="13" eb="15">
      <t>バアイ</t>
    </rPh>
    <rPh sb="15" eb="17">
      <t>ゴゼン</t>
    </rPh>
    <phoneticPr fontId="1"/>
  </si>
  <si>
    <t>10／25（日）</t>
    <rPh sb="6" eb="7">
      <t>ヒ</t>
    </rPh>
    <phoneticPr fontId="1"/>
  </si>
  <si>
    <t>10月24日(土)環境整備実施の場合午前使用可</t>
    <rPh sb="2" eb="3">
      <t>/</t>
    </rPh>
    <rPh sb="9" eb="15">
      <t>カンキョウセイビジッシ</t>
    </rPh>
    <rPh sb="16" eb="18">
      <t>バアイ</t>
    </rPh>
    <rPh sb="18" eb="20">
      <t>ゴゼン</t>
    </rPh>
    <rPh sb="20" eb="23">
      <t>シヨウカ</t>
    </rPh>
    <phoneticPr fontId="1"/>
  </si>
  <si>
    <t>5/24（日）</t>
    <phoneticPr fontId="1"/>
  </si>
  <si>
    <t>5／23(土)に運動会実施されれば利用可</t>
    <phoneticPr fontId="1"/>
  </si>
  <si>
    <t>９月～10月中</t>
    <phoneticPr fontId="1"/>
  </si>
  <si>
    <t>ラインを現状回復すること</t>
    <phoneticPr fontId="1"/>
  </si>
  <si>
    <t>4月～５月中</t>
    <rPh sb="1" eb="2">
      <t>ツキ</t>
    </rPh>
    <rPh sb="4" eb="5">
      <t>ツキ</t>
    </rPh>
    <rPh sb="5" eb="6">
      <t>チュウ</t>
    </rPh>
    <phoneticPr fontId="1"/>
  </si>
  <si>
    <t>ラインを現状回復すること</t>
    <rPh sb="4" eb="6">
      <t>ゲンジョウ</t>
    </rPh>
    <rPh sb="6" eb="8">
      <t>カイフク</t>
    </rPh>
    <phoneticPr fontId="1"/>
  </si>
  <si>
    <t>・・・開放不可日</t>
    <phoneticPr fontId="1"/>
  </si>
  <si>
    <t>・・・開放不可日</t>
  </si>
  <si>
    <t>６月中</t>
    <rPh sb="1" eb="2">
      <t>ガツ</t>
    </rPh>
    <rPh sb="2" eb="3">
      <t>ナカ</t>
    </rPh>
    <phoneticPr fontId="1"/>
  </si>
  <si>
    <t>９/1（火）～10/25（日）</t>
    <rPh sb="4" eb="5">
      <t>カ</t>
    </rPh>
    <rPh sb="13" eb="14">
      <t>ニチ</t>
    </rPh>
    <phoneticPr fontId="1"/>
  </si>
  <si>
    <t>ラインを原状回復すること</t>
    <rPh sb="4" eb="8">
      <t>ゲンジョウカイフク</t>
    </rPh>
    <phoneticPr fontId="1"/>
  </si>
  <si>
    <t>PTA奉仕作業予備日　２２日に実施できれば使用可能</t>
    <rPh sb="3" eb="7">
      <t>ホウシサギョウ</t>
    </rPh>
    <rPh sb="7" eb="10">
      <t>ヨビビ</t>
    </rPh>
    <rPh sb="13" eb="14">
      <t>ヒ</t>
    </rPh>
    <rPh sb="15" eb="17">
      <t>ジッシ</t>
    </rPh>
    <rPh sb="21" eb="23">
      <t>シヨウ</t>
    </rPh>
    <rPh sb="23" eb="25">
      <t>カノウ</t>
    </rPh>
    <phoneticPr fontId="1"/>
  </si>
  <si>
    <t>11/3(火）～12/13(日）</t>
    <rPh sb="5" eb="6">
      <t>カ</t>
    </rPh>
    <rPh sb="14" eb="15">
      <t>ヒ</t>
    </rPh>
    <phoneticPr fontId="1"/>
  </si>
  <si>
    <t>３/１(月）～３/３１(水）</t>
    <rPh sb="4" eb="5">
      <t>ツキ</t>
    </rPh>
    <rPh sb="12" eb="13">
      <t>スイ</t>
    </rPh>
    <phoneticPr fontId="1"/>
  </si>
  <si>
    <t>5月16日（土）17日（日）</t>
    <rPh sb="1" eb="2">
      <t>ガツ</t>
    </rPh>
    <rPh sb="4" eb="5">
      <t>ニチ</t>
    </rPh>
    <rPh sb="6" eb="7">
      <t>ド</t>
    </rPh>
    <rPh sb="10" eb="11">
      <t>ニチ</t>
    </rPh>
    <rPh sb="12" eb="13">
      <t>ニチ</t>
    </rPh>
    <phoneticPr fontId="1"/>
  </si>
  <si>
    <t>ラインの原状回復が条件で利用可</t>
    <rPh sb="12" eb="14">
      <t>リヨウ</t>
    </rPh>
    <rPh sb="14" eb="15">
      <t>カ</t>
    </rPh>
    <phoneticPr fontId="1"/>
  </si>
  <si>
    <t>10月10-12､17､18､24､25日</t>
    <rPh sb="2" eb="3">
      <t>ガツ</t>
    </rPh>
    <rPh sb="20" eb="21">
      <t>ニチ</t>
    </rPh>
    <phoneticPr fontId="1"/>
  </si>
  <si>
    <t>ラインの原状回復が条件で利用可</t>
    <phoneticPr fontId="1"/>
  </si>
  <si>
    <t>5月24日（日）</t>
    <rPh sb="1" eb="2">
      <t>ガツ</t>
    </rPh>
    <rPh sb="4" eb="5">
      <t>ニチ</t>
    </rPh>
    <rPh sb="6" eb="7">
      <t>ニチ</t>
    </rPh>
    <phoneticPr fontId="1"/>
  </si>
  <si>
    <t>運動会予備日（前日実施の場合利用可）</t>
    <rPh sb="0" eb="3">
      <t>ウンドウカイ</t>
    </rPh>
    <phoneticPr fontId="1"/>
  </si>
  <si>
    <t>5月30､31､6月6､7日</t>
    <rPh sb="1" eb="2">
      <t>ガツ</t>
    </rPh>
    <rPh sb="9" eb="10">
      <t>ガツ</t>
    </rPh>
    <rPh sb="13" eb="14">
      <t>ニチ</t>
    </rPh>
    <phoneticPr fontId="1"/>
  </si>
  <si>
    <t>４月21日～５月30日</t>
    <rPh sb="1" eb="2">
      <t>ガツ</t>
    </rPh>
    <rPh sb="4" eb="5">
      <t>ヒ</t>
    </rPh>
    <rPh sb="7" eb="8">
      <t>ガツ</t>
    </rPh>
    <rPh sb="10" eb="11">
      <t>ヒ</t>
    </rPh>
    <phoneticPr fontId="1"/>
  </si>
  <si>
    <t>ラインを原状回復すること</t>
    <phoneticPr fontId="1"/>
  </si>
  <si>
    <t>９月25日（金）～10月27日（火）</t>
    <rPh sb="1" eb="2">
      <t>ガツ</t>
    </rPh>
    <rPh sb="4" eb="5">
      <t>ヒ</t>
    </rPh>
    <rPh sb="6" eb="7">
      <t>キン</t>
    </rPh>
    <rPh sb="11" eb="12">
      <t>ガツ</t>
    </rPh>
    <rPh sb="14" eb="15">
      <t>ヒ</t>
    </rPh>
    <rPh sb="16" eb="17">
      <t>ヒ</t>
    </rPh>
    <phoneticPr fontId="1"/>
  </si>
  <si>
    <t>５月23日（土）に運動会が実施されれば利用可</t>
    <rPh sb="1" eb="2">
      <t>ガツ</t>
    </rPh>
    <rPh sb="4" eb="5">
      <t>ヒ</t>
    </rPh>
    <rPh sb="6" eb="7">
      <t>ド</t>
    </rPh>
    <rPh sb="9" eb="12">
      <t>ウンドウカイ</t>
    </rPh>
    <rPh sb="13" eb="15">
      <t>ジッシ</t>
    </rPh>
    <rPh sb="19" eb="22">
      <t>リヨウカ</t>
    </rPh>
    <phoneticPr fontId="1"/>
  </si>
  <si>
    <t>条件付き利用期間には出していませんが、雨の日や冬場でグランド状態が悪い日に使用した時には現状回復をお願いします。</t>
    <rPh sb="0" eb="2">
      <t>ジョウケン</t>
    </rPh>
    <rPh sb="2" eb="3">
      <t>ツ</t>
    </rPh>
    <rPh sb="4" eb="6">
      <t>リヨウ</t>
    </rPh>
    <rPh sb="6" eb="8">
      <t>キカン</t>
    </rPh>
    <rPh sb="10" eb="11">
      <t>ダ</t>
    </rPh>
    <rPh sb="19" eb="20">
      <t>アメ</t>
    </rPh>
    <rPh sb="21" eb="22">
      <t>ヒ</t>
    </rPh>
    <rPh sb="23" eb="25">
      <t>フユバ</t>
    </rPh>
    <rPh sb="30" eb="32">
      <t>ジョウタイ</t>
    </rPh>
    <rPh sb="33" eb="34">
      <t>ワル</t>
    </rPh>
    <rPh sb="35" eb="36">
      <t>ヒ</t>
    </rPh>
    <rPh sb="37" eb="39">
      <t>シヨウ</t>
    </rPh>
    <rPh sb="41" eb="42">
      <t>トキ</t>
    </rPh>
    <rPh sb="44" eb="48">
      <t>ゲンジョウカイフク</t>
    </rPh>
    <rPh sb="50" eb="51">
      <t>ネガ</t>
    </rPh>
    <phoneticPr fontId="1"/>
  </si>
  <si>
    <t>整備されていない状態でグランドが固まるとぼこぼこしていて、つまづきやすい状態になっていることが多いです。</t>
    <rPh sb="0" eb="2">
      <t>セイビ</t>
    </rPh>
    <rPh sb="8" eb="10">
      <t>ジョウタイ</t>
    </rPh>
    <rPh sb="16" eb="17">
      <t>カタ</t>
    </rPh>
    <rPh sb="36" eb="38">
      <t>ジョウタイ</t>
    </rPh>
    <rPh sb="47" eb="48">
      <t>オオ</t>
    </rPh>
    <phoneticPr fontId="1"/>
  </si>
  <si>
    <t>5/11(月)～5/22(金)</t>
    <phoneticPr fontId="1"/>
  </si>
  <si>
    <t>運動会準備期間　　テントが張られるまでは第１グランド利用可能。→ただし，ラインを必ず原状回復すること※倉庫のライン引き利用可</t>
    <phoneticPr fontId="1"/>
  </si>
  <si>
    <t>9/1(火)～10/26(月)</t>
    <phoneticPr fontId="1"/>
  </si>
  <si>
    <t>村陸上記録会準備期間　　ラインを必ず原状回復すること※倉庫のライン引き利用可</t>
    <phoneticPr fontId="1"/>
  </si>
  <si>
    <t>5/17（日）　</t>
    <phoneticPr fontId="1"/>
  </si>
  <si>
    <t>PTA愛校作業予備日　※16日に実施の場合利用可</t>
    <phoneticPr fontId="1"/>
  </si>
  <si>
    <t>11/2(月)～11/30(月）</t>
    <phoneticPr fontId="1"/>
  </si>
  <si>
    <t>持久走記録会準備期間　ラインを必ず原状回復すること※倉庫のライン引き利用可</t>
    <phoneticPr fontId="1"/>
  </si>
  <si>
    <t>運動会予備日※23日に運動会実施の場合は利用可</t>
    <phoneticPr fontId="1"/>
  </si>
  <si>
    <t>9/13（日）</t>
    <phoneticPr fontId="1"/>
  </si>
  <si>
    <t>PTA愛校作業予備日※12日に実施の場合利用可</t>
    <phoneticPr fontId="1"/>
  </si>
  <si>
    <t>７月１８日（土）～８月３１日（月）夏季休業中</t>
    <rPh sb="1" eb="2">
      <t>ガツ</t>
    </rPh>
    <rPh sb="4" eb="5">
      <t>ヒ</t>
    </rPh>
    <rPh sb="6" eb="7">
      <t>ド</t>
    </rPh>
    <rPh sb="10" eb="11">
      <t>ガツ</t>
    </rPh>
    <rPh sb="13" eb="14">
      <t>ヒ</t>
    </rPh>
    <rPh sb="15" eb="16">
      <t>ゲツ</t>
    </rPh>
    <rPh sb="17" eb="19">
      <t>カキ</t>
    </rPh>
    <rPh sb="19" eb="22">
      <t>キュウギョウチュウ</t>
    </rPh>
    <phoneticPr fontId="1"/>
  </si>
  <si>
    <t>エンジョイサマースクール等の地域の行事がある日は利用不可。</t>
    <phoneticPr fontId="1"/>
  </si>
  <si>
    <t>９月２４日（木）～１０月２７日（火）</t>
    <rPh sb="1" eb="2">
      <t>ガツ</t>
    </rPh>
    <rPh sb="4" eb="5">
      <t>ヒ</t>
    </rPh>
    <rPh sb="6" eb="7">
      <t>モク</t>
    </rPh>
    <rPh sb="11" eb="12">
      <t>ガツ</t>
    </rPh>
    <rPh sb="14" eb="15">
      <t>ヒ</t>
    </rPh>
    <rPh sb="16" eb="17">
      <t>カ</t>
    </rPh>
    <phoneticPr fontId="1"/>
  </si>
  <si>
    <t>陸上記録会の練習のため、グラウンドにラインが引いてあるので、ライン等を消さないように利用してほしい。</t>
    <rPh sb="0" eb="2">
      <t>リクジョウ</t>
    </rPh>
    <rPh sb="2" eb="5">
      <t>キロクカイ</t>
    </rPh>
    <rPh sb="6" eb="8">
      <t>レンシュウ</t>
    </rPh>
    <rPh sb="22" eb="23">
      <t>ヒ</t>
    </rPh>
    <rPh sb="33" eb="34">
      <t>ナド</t>
    </rPh>
    <rPh sb="35" eb="36">
      <t>ケ</t>
    </rPh>
    <rPh sb="42" eb="44">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</si>
</sst>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m/d;@"/>
  </numFmts>
  <fonts count="11" x14ac:knownFonts="1">
    <font>
      <sz val="11"/>
      <color theme="1"/>
      <name val="ＭＳ Ｐゴシック"/>
      <family val="2"/>
      <scheme val="minor"/>
    </font>
    <font>
      <sz val="6"/>
      <name val="ＭＳ Ｐゴシック"/>
      <family val="3"/>
      <charset val="128"/>
      <scheme val="minor"/>
    </font>
    <font>
      <sz val="11"/>
      <color theme="0"/>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14"/>
      <color theme="1"/>
      <name val="HGP創英角ｺﾞｼｯｸUB"/>
      <family val="3"/>
      <charset val="128"/>
    </font>
    <font>
      <u/>
      <sz val="11"/>
      <color theme="1"/>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1"/>
      <name val="ＭＳ Ｐゴシック"/>
      <family val="3"/>
      <charset val="128"/>
      <scheme val="minor"/>
    </font>
    <font>
      <sz val="10"/>
      <color rgb="FFFF0000"/>
      <name val="ＭＳ Ｐ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rgb="FF66FF66"/>
        <bgColor indexed="64"/>
      </patternFill>
    </fill>
    <fill>
      <patternFill patternType="solid">
        <fgColor rgb="FF66CCFF"/>
        <bgColor indexed="64"/>
      </patternFill>
    </fill>
    <fill>
      <patternFill patternType="solid">
        <fgColor rgb="FFFF0000"/>
        <bgColor indexed="64"/>
      </patternFill>
    </fill>
    <fill>
      <patternFill patternType="solid">
        <fgColor theme="0"/>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diagonalUp="1">
      <left style="thin">
        <color auto="1"/>
      </left>
      <right style="thin">
        <color auto="1"/>
      </right>
      <top/>
      <bottom style="thin">
        <color auto="1"/>
      </bottom>
      <diagonal style="thin">
        <color rgb="FFFF0000"/>
      </diagonal>
    </border>
    <border diagonalUp="1">
      <left style="thin">
        <color auto="1"/>
      </left>
      <right style="thin">
        <color auto="1"/>
      </right>
      <top style="thin">
        <color auto="1"/>
      </top>
      <bottom style="thin">
        <color auto="1"/>
      </bottom>
      <diagonal style="thin">
        <color rgb="FFFF0000"/>
      </diagonal>
    </border>
    <border diagonalUp="1">
      <left style="thin">
        <color auto="1"/>
      </left>
      <right style="thin">
        <color auto="1"/>
      </right>
      <top style="thin">
        <color auto="1"/>
      </top>
      <bottom style="thin">
        <color theme="1"/>
      </bottom>
      <diagonal style="thin">
        <color rgb="FFFF0000"/>
      </diagonal>
    </border>
    <border diagonalUp="1">
      <left style="thin">
        <color auto="1"/>
      </left>
      <right style="thin">
        <color auto="1"/>
      </right>
      <top style="thin">
        <color theme="1"/>
      </top>
      <bottom style="thin">
        <color auto="1"/>
      </bottom>
      <diagonal style="thin">
        <color rgb="FFFF0000"/>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theme="1"/>
      </bottom>
      <diagonal/>
    </border>
  </borders>
  <cellStyleXfs count="1">
    <xf numFmtId="0" fontId="0" fillId="0" borderId="0"/>
  </cellStyleXfs>
  <cellXfs count="172">
    <xf numFmtId="0" fontId="0" fillId="0" borderId="0" xfId="0"/>
    <xf numFmtId="0" fontId="2" fillId="0" borderId="7" xfId="0" applyFont="1" applyFill="1" applyBorder="1"/>
    <xf numFmtId="0" fontId="0" fillId="0" borderId="0" xfId="0" applyFill="1" applyBorder="1"/>
    <xf numFmtId="0" fontId="0" fillId="0" borderId="9" xfId="0" applyFill="1" applyBorder="1" applyAlignment="1">
      <alignment horizontal="center"/>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0" fillId="2" borderId="0" xfId="0" applyFill="1" applyBorder="1"/>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3" fillId="0" borderId="7" xfId="0" applyFont="1" applyFill="1" applyBorder="1" applyAlignment="1">
      <alignment vertical="top"/>
    </xf>
    <xf numFmtId="0" fontId="0" fillId="0" borderId="0" xfId="0" applyBorder="1"/>
    <xf numFmtId="0" fontId="0" fillId="0" borderId="0" xfId="0" applyBorder="1" applyAlignment="1">
      <alignment horizontal="center"/>
    </xf>
    <xf numFmtId="177" fontId="0" fillId="0" borderId="3" xfId="0" applyNumberFormat="1" applyFont="1" applyFill="1" applyBorder="1" applyAlignment="1">
      <alignment horizontal="center"/>
    </xf>
    <xf numFmtId="176" fontId="3" fillId="0" borderId="3" xfId="0" applyNumberFormat="1" applyFont="1" applyFill="1" applyBorder="1" applyAlignment="1">
      <alignment horizontal="center"/>
    </xf>
    <xf numFmtId="177" fontId="3" fillId="0" borderId="3" xfId="0" applyNumberFormat="1" applyFont="1" applyFill="1" applyBorder="1" applyAlignment="1">
      <alignment horizontal="center"/>
    </xf>
    <xf numFmtId="176" fontId="0" fillId="0" borderId="3" xfId="0" applyNumberFormat="1" applyFont="1" applyFill="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0" fillId="2" borderId="4" xfId="0" applyFill="1" applyBorder="1" applyAlignment="1">
      <alignment horizontal="center"/>
    </xf>
    <xf numFmtId="0" fontId="0" fillId="0" borderId="4" xfId="0"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left"/>
    </xf>
    <xf numFmtId="0" fontId="3" fillId="0" borderId="3" xfId="0" applyFont="1" applyFill="1" applyBorder="1"/>
    <xf numFmtId="0" fontId="3" fillId="0" borderId="4" xfId="0" applyFont="1" applyFill="1" applyBorder="1"/>
    <xf numFmtId="176" fontId="3" fillId="0" borderId="10" xfId="0" applyNumberFormat="1" applyFont="1" applyFill="1" applyBorder="1" applyAlignment="1">
      <alignment horizontal="center"/>
    </xf>
    <xf numFmtId="0" fontId="3" fillId="0" borderId="9" xfId="0" applyFont="1" applyFill="1" applyBorder="1"/>
    <xf numFmtId="0" fontId="3" fillId="0" borderId="9" xfId="0" applyFont="1" applyFill="1" applyBorder="1" applyAlignment="1">
      <alignment vertical="top"/>
    </xf>
    <xf numFmtId="0" fontId="3" fillId="0" borderId="0" xfId="0" applyFont="1" applyFill="1" applyBorder="1"/>
    <xf numFmtId="0" fontId="3" fillId="0" borderId="6" xfId="0" applyFont="1" applyFill="1" applyBorder="1"/>
    <xf numFmtId="0" fontId="3" fillId="2" borderId="3" xfId="0" applyFont="1" applyFill="1" applyBorder="1"/>
    <xf numFmtId="0" fontId="3" fillId="2" borderId="4" xfId="0" applyFont="1" applyFill="1" applyBorder="1"/>
    <xf numFmtId="0" fontId="3" fillId="0" borderId="0" xfId="0" applyFont="1" applyBorder="1" applyAlignment="1">
      <alignment horizontal="left"/>
    </xf>
    <xf numFmtId="176" fontId="0" fillId="0" borderId="4" xfId="0" applyNumberFormat="1" applyFont="1" applyFill="1" applyBorder="1" applyAlignment="1">
      <alignment horizontal="center"/>
    </xf>
    <xf numFmtId="0" fontId="0" fillId="0" borderId="0" xfId="0" applyBorder="1" applyAlignment="1">
      <alignment horizontal="center"/>
    </xf>
    <xf numFmtId="177" fontId="8" fillId="0" borderId="3" xfId="0" applyNumberFormat="1" applyFont="1" applyFill="1" applyBorder="1" applyAlignment="1">
      <alignment horizontal="center"/>
    </xf>
    <xf numFmtId="177" fontId="7" fillId="0" borderId="3" xfId="0" applyNumberFormat="1" applyFont="1" applyFill="1" applyBorder="1" applyAlignment="1">
      <alignment horizontal="center"/>
    </xf>
    <xf numFmtId="0" fontId="0" fillId="0" borderId="0" xfId="0" applyFill="1"/>
    <xf numFmtId="0" fontId="0" fillId="0" borderId="0" xfId="0" applyFill="1" applyAlignment="1">
      <alignment horizontal="center"/>
    </xf>
    <xf numFmtId="177" fontId="9" fillId="0" borderId="3" xfId="0" applyNumberFormat="1"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12" xfId="0" applyBorder="1" applyAlignment="1">
      <alignment horizontal="center"/>
    </xf>
    <xf numFmtId="0" fontId="3" fillId="0" borderId="0" xfId="0" applyFont="1" applyAlignment="1">
      <alignment horizontal="left"/>
    </xf>
    <xf numFmtId="0" fontId="0" fillId="0" borderId="4" xfId="0" applyBorder="1" applyAlignment="1">
      <alignment horizontal="center" vertical="center"/>
    </xf>
    <xf numFmtId="0" fontId="0" fillId="3" borderId="0" xfId="0" applyFill="1"/>
    <xf numFmtId="0" fontId="0" fillId="5" borderId="0" xfId="0" applyFill="1" applyAlignment="1">
      <alignment horizontal="center"/>
    </xf>
    <xf numFmtId="0" fontId="0" fillId="4" borderId="0" xfId="0" applyFill="1" applyAlignment="1">
      <alignment horizontal="center"/>
    </xf>
    <xf numFmtId="0" fontId="0" fillId="0" borderId="9" xfId="0" applyBorder="1" applyAlignment="1">
      <alignment horizont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center" vertical="center"/>
    </xf>
    <xf numFmtId="176" fontId="0" fillId="0" borderId="3" xfId="0" applyNumberFormat="1" applyBorder="1" applyAlignment="1">
      <alignment horizontal="center"/>
    </xf>
    <xf numFmtId="177" fontId="0" fillId="0" borderId="3" xfId="0" applyNumberFormat="1" applyBorder="1" applyAlignment="1">
      <alignment horizontal="center"/>
    </xf>
    <xf numFmtId="176" fontId="3" fillId="0" borderId="3" xfId="0" applyNumberFormat="1" applyFont="1" applyBorder="1" applyAlignment="1">
      <alignment horizontal="center"/>
    </xf>
    <xf numFmtId="177" fontId="3" fillId="0" borderId="3" xfId="0" applyNumberFormat="1" applyFont="1" applyBorder="1" applyAlignment="1">
      <alignment horizontal="center"/>
    </xf>
    <xf numFmtId="176" fontId="3" fillId="0" borderId="10" xfId="0" applyNumberFormat="1" applyFont="1" applyBorder="1" applyAlignment="1">
      <alignment horizontal="center"/>
    </xf>
    <xf numFmtId="0" fontId="3" fillId="0" borderId="4" xfId="0" applyFont="1" applyBorder="1"/>
    <xf numFmtId="0" fontId="3" fillId="0" borderId="9" xfId="0" applyFont="1" applyBorder="1"/>
    <xf numFmtId="177" fontId="7" fillId="0" borderId="3" xfId="0" applyNumberFormat="1" applyFont="1" applyBorder="1" applyAlignment="1">
      <alignment horizontal="center"/>
    </xf>
    <xf numFmtId="0" fontId="3" fillId="0" borderId="3" xfId="0" applyFont="1" applyBorder="1"/>
    <xf numFmtId="0" fontId="0" fillId="2" borderId="0" xfId="0" applyFill="1"/>
    <xf numFmtId="0" fontId="3" fillId="0" borderId="16" xfId="0" applyFont="1" applyBorder="1"/>
    <xf numFmtId="177" fontId="8" fillId="0" borderId="3" xfId="0" applyNumberFormat="1" applyFont="1" applyBorder="1" applyAlignment="1">
      <alignment horizontal="center"/>
    </xf>
    <xf numFmtId="0" fontId="3" fillId="6" borderId="4" xfId="0" applyFont="1" applyFill="1" applyBorder="1"/>
    <xf numFmtId="177" fontId="9" fillId="0" borderId="3" xfId="0" applyNumberFormat="1" applyFont="1" applyBorder="1" applyAlignment="1">
      <alignment horizontal="center"/>
    </xf>
    <xf numFmtId="0" fontId="3" fillId="6" borderId="3" xfId="0" applyFont="1" applyFill="1" applyBorder="1"/>
    <xf numFmtId="0" fontId="3" fillId="6" borderId="17" xfId="0" applyFont="1" applyFill="1" applyBorder="1"/>
    <xf numFmtId="0" fontId="3" fillId="0" borderId="17" xfId="0" applyFont="1" applyBorder="1"/>
    <xf numFmtId="0" fontId="7" fillId="6" borderId="4" xfId="0" applyFont="1" applyFill="1" applyBorder="1"/>
    <xf numFmtId="176" fontId="0" fillId="0" borderId="4" xfId="0" applyNumberFormat="1" applyBorder="1" applyAlignment="1">
      <alignment horizontal="center"/>
    </xf>
    <xf numFmtId="0" fontId="3" fillId="0" borderId="9" xfId="0" applyFont="1" applyBorder="1" applyAlignment="1">
      <alignment vertical="top"/>
    </xf>
    <xf numFmtId="0" fontId="3" fillId="0" borderId="0" xfId="0" applyFont="1"/>
    <xf numFmtId="0" fontId="2" fillId="0" borderId="7" xfId="0" applyFont="1" applyBorder="1"/>
    <xf numFmtId="0" fontId="3" fillId="0" borderId="7" xfId="0" applyFont="1" applyBorder="1" applyAlignment="1">
      <alignment vertical="top"/>
    </xf>
    <xf numFmtId="0" fontId="3" fillId="0" borderId="6" xfId="0" applyFont="1" applyBorder="1"/>
    <xf numFmtId="0" fontId="0" fillId="6" borderId="0" xfId="0" applyFill="1" applyAlignment="1">
      <alignment horizontal="left"/>
    </xf>
    <xf numFmtId="0" fontId="0" fillId="0" borderId="17" xfId="0" applyBorder="1" applyAlignment="1">
      <alignment horizontal="center"/>
    </xf>
    <xf numFmtId="0" fontId="7" fillId="0" borderId="11" xfId="0" applyFont="1" applyBorder="1"/>
    <xf numFmtId="0" fontId="7" fillId="0" borderId="13" xfId="0" applyFont="1" applyBorder="1"/>
    <xf numFmtId="0" fontId="7" fillId="0" borderId="2" xfId="0" applyFont="1" applyBorder="1"/>
    <xf numFmtId="0" fontId="8" fillId="0" borderId="0" xfId="0" applyFont="1"/>
    <xf numFmtId="0" fontId="3" fillId="0" borderId="18" xfId="0" applyFont="1" applyBorder="1"/>
    <xf numFmtId="0" fontId="3" fillId="0" borderId="19" xfId="0" applyFont="1" applyBorder="1"/>
    <xf numFmtId="0" fontId="3" fillId="6" borderId="18" xfId="0" applyFont="1" applyFill="1" applyBorder="1"/>
    <xf numFmtId="0" fontId="0" fillId="0" borderId="0" xfId="0" applyAlignment="1">
      <alignment wrapText="1"/>
    </xf>
    <xf numFmtId="0" fontId="0" fillId="6" borderId="0" xfId="0" applyFill="1" applyAlignment="1">
      <alignment horizontal="center"/>
    </xf>
    <xf numFmtId="0" fontId="3" fillId="7" borderId="16" xfId="0" applyFont="1" applyFill="1" applyBorder="1"/>
    <xf numFmtId="0" fontId="3" fillId="7" borderId="17" xfId="0" applyFont="1" applyFill="1" applyBorder="1"/>
    <xf numFmtId="0" fontId="9" fillId="2" borderId="3" xfId="0" applyFont="1" applyFill="1" applyBorder="1" applyAlignment="1">
      <alignment horizontal="center"/>
    </xf>
    <xf numFmtId="0" fontId="3" fillId="3" borderId="4" xfId="0" applyFont="1" applyFill="1" applyBorder="1" applyAlignment="1">
      <alignment horizontal="center"/>
    </xf>
    <xf numFmtId="0" fontId="3" fillId="0" borderId="18" xfId="0" applyFont="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3" fillId="0" borderId="1" xfId="0" applyFont="1" applyFill="1" applyBorder="1" applyAlignment="1">
      <alignment horizontal="center" vertical="top"/>
    </xf>
    <xf numFmtId="0" fontId="3" fillId="0" borderId="5" xfId="0" applyFont="1" applyFill="1" applyBorder="1" applyAlignment="1">
      <alignment horizontal="center" vertical="top"/>
    </xf>
    <xf numFmtId="0" fontId="3" fillId="0" borderId="3" xfId="0" applyFont="1" applyFill="1" applyBorder="1" applyAlignment="1">
      <alignment horizontal="center" vertical="top"/>
    </xf>
    <xf numFmtId="0" fontId="7" fillId="0" borderId="2" xfId="0" applyFont="1" applyBorder="1"/>
    <xf numFmtId="0" fontId="7" fillId="0" borderId="11" xfId="0" applyFont="1" applyBorder="1"/>
    <xf numFmtId="0" fontId="7" fillId="0" borderId="13" xfId="0" applyFont="1" applyBorder="1"/>
    <xf numFmtId="0" fontId="0" fillId="0" borderId="2" xfId="0" applyBorder="1"/>
    <xf numFmtId="0" fontId="0" fillId="0" borderId="11" xfId="0" applyBorder="1"/>
    <xf numFmtId="0" fontId="0" fillId="0" borderId="13" xfId="0" applyBorder="1"/>
    <xf numFmtId="178" fontId="8" fillId="0" borderId="2" xfId="0" applyNumberFormat="1" applyFont="1" applyBorder="1" applyAlignment="1">
      <alignment horizontal="left"/>
    </xf>
    <xf numFmtId="178" fontId="8" fillId="0" borderId="11" xfId="0" applyNumberFormat="1" applyFont="1" applyBorder="1" applyAlignment="1">
      <alignment horizontal="left"/>
    </xf>
    <xf numFmtId="178" fontId="8" fillId="0" borderId="13" xfId="0" applyNumberFormat="1" applyFont="1" applyBorder="1" applyAlignment="1">
      <alignment horizontal="left"/>
    </xf>
    <xf numFmtId="0" fontId="7" fillId="0" borderId="2" xfId="0" applyFont="1" applyBorder="1" applyAlignment="1">
      <alignment horizontal="left"/>
    </xf>
    <xf numFmtId="0" fontId="7" fillId="0" borderId="11" xfId="0" applyFont="1" applyBorder="1" applyAlignment="1">
      <alignment horizontal="left"/>
    </xf>
    <xf numFmtId="0" fontId="7" fillId="0" borderId="13" xfId="0" applyFont="1" applyBorder="1" applyAlignment="1">
      <alignment horizontal="left"/>
    </xf>
    <xf numFmtId="178" fontId="8" fillId="0" borderId="2" xfId="0" applyNumberFormat="1" applyFont="1" applyBorder="1"/>
    <xf numFmtId="178" fontId="7" fillId="0" borderId="11" xfId="0" applyNumberFormat="1" applyFont="1" applyBorder="1"/>
    <xf numFmtId="178" fontId="7" fillId="0" borderId="13" xfId="0" applyNumberFormat="1" applyFont="1" applyBorder="1"/>
    <xf numFmtId="0" fontId="6" fillId="0" borderId="0" xfId="0" applyFont="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3" xfId="0" applyFont="1" applyBorder="1" applyAlignment="1">
      <alignment horizontal="center" vertical="top"/>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5" fillId="0" borderId="0" xfId="0" applyFont="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2" xfId="0" applyFont="1" applyBorder="1"/>
    <xf numFmtId="56" fontId="8" fillId="0" borderId="2" xfId="0" applyNumberFormat="1" applyFont="1" applyBorder="1" applyAlignment="1">
      <alignment horizontal="left" vertical="top"/>
    </xf>
    <xf numFmtId="0" fontId="8" fillId="0" borderId="11"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xf numFmtId="0" fontId="8" fillId="0" borderId="13" xfId="0" applyFont="1" applyBorder="1"/>
    <xf numFmtId="14" fontId="8" fillId="0" borderId="2" xfId="0" applyNumberFormat="1" applyFont="1" applyBorder="1"/>
    <xf numFmtId="0" fontId="8" fillId="0" borderId="2" xfId="0" applyFont="1" applyBorder="1" applyAlignment="1">
      <alignment horizontal="center"/>
    </xf>
    <xf numFmtId="0" fontId="8" fillId="0" borderId="11" xfId="0" applyFont="1" applyBorder="1" applyAlignment="1">
      <alignment horizontal="center"/>
    </xf>
    <xf numFmtId="0" fontId="8" fillId="0" borderId="13" xfId="0" applyFont="1" applyBorder="1" applyAlignment="1">
      <alignment horizontal="center"/>
    </xf>
    <xf numFmtId="178" fontId="7" fillId="0" borderId="4" xfId="0" applyNumberFormat="1" applyFont="1" applyBorder="1" applyAlignment="1">
      <alignment horizontal="left"/>
    </xf>
    <xf numFmtId="56" fontId="8" fillId="0" borderId="4" xfId="0" applyNumberFormat="1" applyFont="1" applyBorder="1"/>
    <xf numFmtId="0" fontId="7" fillId="0" borderId="4" xfId="0" applyFont="1" applyBorder="1"/>
    <xf numFmtId="56" fontId="7" fillId="0" borderId="4" xfId="0" applyNumberFormat="1" applyFont="1" applyBorder="1" applyAlignment="1">
      <alignment horizontal="left"/>
    </xf>
    <xf numFmtId="0" fontId="7" fillId="0" borderId="4" xfId="0" applyFont="1" applyBorder="1" applyAlignment="1">
      <alignment horizontal="left"/>
    </xf>
    <xf numFmtId="56" fontId="8" fillId="0" borderId="14" xfId="0" applyNumberFormat="1" applyFont="1" applyBorder="1"/>
    <xf numFmtId="0" fontId="7" fillId="0" borderId="15" xfId="0" applyFont="1" applyBorder="1"/>
    <xf numFmtId="0" fontId="7" fillId="0" borderId="10" xfId="0" applyFont="1" applyBorder="1"/>
    <xf numFmtId="0" fontId="8" fillId="0" borderId="2" xfId="0" applyFont="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178" fontId="8" fillId="0" borderId="14" xfId="0" applyNumberFormat="1" applyFont="1" applyBorder="1"/>
    <xf numFmtId="178" fontId="7" fillId="0" borderId="15" xfId="0" applyNumberFormat="1" applyFont="1" applyBorder="1"/>
    <xf numFmtId="178" fontId="7" fillId="0" borderId="10" xfId="0" applyNumberFormat="1" applyFont="1" applyBorder="1"/>
    <xf numFmtId="0" fontId="8" fillId="0" borderId="2" xfId="0" applyFont="1" applyBorder="1" applyAlignment="1">
      <alignment wrapText="1"/>
    </xf>
    <xf numFmtId="0" fontId="7" fillId="0" borderId="11" xfId="0" applyFont="1" applyBorder="1" applyAlignment="1">
      <alignment wrapText="1"/>
    </xf>
    <xf numFmtId="0" fontId="7" fillId="0" borderId="13" xfId="0" applyFont="1" applyBorder="1" applyAlignment="1">
      <alignment wrapText="1"/>
    </xf>
    <xf numFmtId="178" fontId="8" fillId="0" borderId="2" xfId="0" applyNumberFormat="1" applyFont="1" applyBorder="1" applyAlignment="1">
      <alignment vertical="center"/>
    </xf>
    <xf numFmtId="178" fontId="7" fillId="0" borderId="11" xfId="0" applyNumberFormat="1" applyFont="1" applyBorder="1" applyAlignment="1">
      <alignment vertical="center"/>
    </xf>
    <xf numFmtId="178" fontId="7" fillId="0" borderId="13" xfId="0" applyNumberFormat="1" applyFont="1" applyBorder="1" applyAlignment="1">
      <alignment vertical="center"/>
    </xf>
    <xf numFmtId="56" fontId="8" fillId="0" borderId="2" xfId="0" applyNumberFormat="1" applyFont="1" applyBorder="1"/>
    <xf numFmtId="56" fontId="10" fillId="0" borderId="2" xfId="0" applyNumberFormat="1" applyFont="1" applyBorder="1"/>
    <xf numFmtId="0" fontId="10" fillId="0" borderId="11" xfId="0" applyFont="1" applyBorder="1"/>
    <xf numFmtId="0" fontId="10" fillId="0" borderId="13" xfId="0" applyFont="1" applyBorder="1"/>
    <xf numFmtId="56" fontId="7" fillId="0" borderId="2" xfId="0" applyNumberFormat="1" applyFont="1" applyBorder="1"/>
    <xf numFmtId="0" fontId="7" fillId="0" borderId="4" xfId="0" applyFont="1" applyBorder="1" applyAlignment="1">
      <alignment horizontal="left" vertical="center" shrinkToFit="1"/>
    </xf>
  </cellXfs>
  <cellStyles count="1">
    <cellStyle name="標準" xfId="0" builtinId="0"/>
  </cellStyles>
  <dxfs count="108">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s>
  <tableStyles count="0" defaultTableStyle="TableStyleMedium2" defaultPivotStyle="PivotStyleMedium9"/>
  <colors>
    <mruColors>
      <color rgb="FFFFFF99"/>
      <color rgb="FF66FF66"/>
      <color rgb="FF66CCFF"/>
      <color rgb="FF99FFCC"/>
      <color rgb="FFFF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95251</xdr:colOff>
      <xdr:row>0</xdr:row>
      <xdr:rowOff>71717</xdr:rowOff>
    </xdr:from>
    <xdr:to>
      <xdr:col>29</xdr:col>
      <xdr:colOff>281828</xdr:colOff>
      <xdr:row>1</xdr:row>
      <xdr:rowOff>151278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715376" y="71717"/>
          <a:ext cx="900952"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98053</xdr:colOff>
      <xdr:row>0</xdr:row>
      <xdr:rowOff>48185</xdr:rowOff>
    </xdr:from>
    <xdr:to>
      <xdr:col>59</xdr:col>
      <xdr:colOff>276225</xdr:colOff>
      <xdr:row>1</xdr:row>
      <xdr:rowOff>127746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8309853" y="48185"/>
          <a:ext cx="854447"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95251</xdr:colOff>
      <xdr:row>0</xdr:row>
      <xdr:rowOff>71717</xdr:rowOff>
    </xdr:from>
    <xdr:to>
      <xdr:col>29</xdr:col>
      <xdr:colOff>281828</xdr:colOff>
      <xdr:row>1</xdr:row>
      <xdr:rowOff>151278</xdr:rowOff>
    </xdr:to>
    <xdr:sp macro="" textlink="">
      <xdr:nvSpPr>
        <xdr:cNvPr id="4" name="テキスト ボックス 3">
          <a:extLst>
            <a:ext uri="{FF2B5EF4-FFF2-40B4-BE49-F238E27FC236}">
              <a16:creationId xmlns:a16="http://schemas.microsoft.com/office/drawing/2014/main" id="{13D81F94-05B9-45A6-8069-08851C157D72}"/>
            </a:ext>
          </a:extLst>
        </xdr:cNvPr>
        <xdr:cNvSpPr txBox="1"/>
      </xdr:nvSpPr>
      <xdr:spPr>
        <a:xfrm>
          <a:off x="8622031" y="71717"/>
          <a:ext cx="895237"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98053</xdr:colOff>
      <xdr:row>0</xdr:row>
      <xdr:rowOff>48185</xdr:rowOff>
    </xdr:from>
    <xdr:to>
      <xdr:col>59</xdr:col>
      <xdr:colOff>276225</xdr:colOff>
      <xdr:row>1</xdr:row>
      <xdr:rowOff>127746</xdr:rowOff>
    </xdr:to>
    <xdr:sp macro="" textlink="">
      <xdr:nvSpPr>
        <xdr:cNvPr id="5" name="テキスト ボックス 4">
          <a:extLst>
            <a:ext uri="{FF2B5EF4-FFF2-40B4-BE49-F238E27FC236}">
              <a16:creationId xmlns:a16="http://schemas.microsoft.com/office/drawing/2014/main" id="{E616B4ED-668B-4C05-8D23-7684B116DA40}"/>
            </a:ext>
          </a:extLst>
        </xdr:cNvPr>
        <xdr:cNvSpPr txBox="1"/>
      </xdr:nvSpPr>
      <xdr:spPr>
        <a:xfrm>
          <a:off x="18111733" y="48185"/>
          <a:ext cx="848732"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142876</xdr:colOff>
      <xdr:row>0</xdr:row>
      <xdr:rowOff>60511</xdr:rowOff>
    </xdr:from>
    <xdr:to>
      <xdr:col>29</xdr:col>
      <xdr:colOff>270621</xdr:colOff>
      <xdr:row>1</xdr:row>
      <xdr:rowOff>140072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763001" y="60511"/>
          <a:ext cx="842120"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200025</xdr:colOff>
      <xdr:row>0</xdr:row>
      <xdr:rowOff>56029</xdr:rowOff>
    </xdr:from>
    <xdr:to>
      <xdr:col>59</xdr:col>
      <xdr:colOff>228039</xdr:colOff>
      <xdr:row>1</xdr:row>
      <xdr:rowOff>135590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8126075" y="56029"/>
          <a:ext cx="990039"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142876</xdr:colOff>
      <xdr:row>0</xdr:row>
      <xdr:rowOff>60511</xdr:rowOff>
    </xdr:from>
    <xdr:to>
      <xdr:col>29</xdr:col>
      <xdr:colOff>270621</xdr:colOff>
      <xdr:row>1</xdr:row>
      <xdr:rowOff>140072</xdr:rowOff>
    </xdr:to>
    <xdr:sp macro="" textlink="">
      <xdr:nvSpPr>
        <xdr:cNvPr id="4" name="テキスト ボックス 3">
          <a:extLst>
            <a:ext uri="{FF2B5EF4-FFF2-40B4-BE49-F238E27FC236}">
              <a16:creationId xmlns:a16="http://schemas.microsoft.com/office/drawing/2014/main" id="{13C9E0FB-9C2C-465F-9D11-524B485D9B41}"/>
            </a:ext>
          </a:extLst>
        </xdr:cNvPr>
        <xdr:cNvSpPr txBox="1"/>
      </xdr:nvSpPr>
      <xdr:spPr>
        <a:xfrm>
          <a:off x="8669656" y="60511"/>
          <a:ext cx="8364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200025</xdr:colOff>
      <xdr:row>0</xdr:row>
      <xdr:rowOff>56029</xdr:rowOff>
    </xdr:from>
    <xdr:to>
      <xdr:col>59</xdr:col>
      <xdr:colOff>228039</xdr:colOff>
      <xdr:row>1</xdr:row>
      <xdr:rowOff>135590</xdr:rowOff>
    </xdr:to>
    <xdr:sp macro="" textlink="">
      <xdr:nvSpPr>
        <xdr:cNvPr id="5" name="テキスト ボックス 4">
          <a:extLst>
            <a:ext uri="{FF2B5EF4-FFF2-40B4-BE49-F238E27FC236}">
              <a16:creationId xmlns:a16="http://schemas.microsoft.com/office/drawing/2014/main" id="{3DB5C3B6-33C7-4F47-AFBE-C3F6E05FB3AB}"/>
            </a:ext>
          </a:extLst>
        </xdr:cNvPr>
        <xdr:cNvSpPr txBox="1"/>
      </xdr:nvSpPr>
      <xdr:spPr>
        <a:xfrm>
          <a:off x="17931765" y="56029"/>
          <a:ext cx="98051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142876</xdr:colOff>
      <xdr:row>0</xdr:row>
      <xdr:rowOff>60511</xdr:rowOff>
    </xdr:from>
    <xdr:to>
      <xdr:col>29</xdr:col>
      <xdr:colOff>270621</xdr:colOff>
      <xdr:row>1</xdr:row>
      <xdr:rowOff>140072</xdr:rowOff>
    </xdr:to>
    <xdr:sp macro="" textlink="">
      <xdr:nvSpPr>
        <xdr:cNvPr id="6" name="テキスト ボックス 5">
          <a:extLst>
            <a:ext uri="{FF2B5EF4-FFF2-40B4-BE49-F238E27FC236}">
              <a16:creationId xmlns:a16="http://schemas.microsoft.com/office/drawing/2014/main" id="{6507E161-5026-488E-97AD-4E32008021F9}"/>
            </a:ext>
          </a:extLst>
        </xdr:cNvPr>
        <xdr:cNvSpPr txBox="1"/>
      </xdr:nvSpPr>
      <xdr:spPr>
        <a:xfrm>
          <a:off x="8669656" y="60511"/>
          <a:ext cx="8364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200025</xdr:colOff>
      <xdr:row>0</xdr:row>
      <xdr:rowOff>56029</xdr:rowOff>
    </xdr:from>
    <xdr:to>
      <xdr:col>59</xdr:col>
      <xdr:colOff>228039</xdr:colOff>
      <xdr:row>1</xdr:row>
      <xdr:rowOff>135590</xdr:rowOff>
    </xdr:to>
    <xdr:sp macro="" textlink="">
      <xdr:nvSpPr>
        <xdr:cNvPr id="7" name="テキスト ボックス 6">
          <a:extLst>
            <a:ext uri="{FF2B5EF4-FFF2-40B4-BE49-F238E27FC236}">
              <a16:creationId xmlns:a16="http://schemas.microsoft.com/office/drawing/2014/main" id="{F9D8DB8F-A38F-472A-AD0C-FB7ADE1C0BCB}"/>
            </a:ext>
          </a:extLst>
        </xdr:cNvPr>
        <xdr:cNvSpPr txBox="1"/>
      </xdr:nvSpPr>
      <xdr:spPr>
        <a:xfrm>
          <a:off x="17931765" y="56029"/>
          <a:ext cx="98051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419100</xdr:colOff>
      <xdr:row>11</xdr:row>
      <xdr:rowOff>19050</xdr:rowOff>
    </xdr:from>
    <xdr:to>
      <xdr:col>14</xdr:col>
      <xdr:colOff>9526</xdr:colOff>
      <xdr:row>12</xdr:row>
      <xdr:rowOff>0</xdr:rowOff>
    </xdr:to>
    <xdr:cxnSp macro="">
      <xdr:nvCxnSpPr>
        <xdr:cNvPr id="8" name="直線コネクタ 7">
          <a:extLst>
            <a:ext uri="{FF2B5EF4-FFF2-40B4-BE49-F238E27FC236}">
              <a16:creationId xmlns:a16="http://schemas.microsoft.com/office/drawing/2014/main" id="{F388C211-3B50-4BB3-B9A2-AF185700AD92}"/>
            </a:ext>
          </a:extLst>
        </xdr:cNvPr>
        <xdr:cNvCxnSpPr/>
      </xdr:nvCxnSpPr>
      <xdr:spPr>
        <a:xfrm flipH="1">
          <a:off x="4137660" y="1809750"/>
          <a:ext cx="329566" cy="148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11</xdr:row>
      <xdr:rowOff>0</xdr:rowOff>
    </xdr:from>
    <xdr:to>
      <xdr:col>14</xdr:col>
      <xdr:colOff>323850</xdr:colOff>
      <xdr:row>11</xdr:row>
      <xdr:rowOff>133350</xdr:rowOff>
    </xdr:to>
    <xdr:cxnSp macro="">
      <xdr:nvCxnSpPr>
        <xdr:cNvPr id="9" name="直線コネクタ 8">
          <a:extLst>
            <a:ext uri="{FF2B5EF4-FFF2-40B4-BE49-F238E27FC236}">
              <a16:creationId xmlns:a16="http://schemas.microsoft.com/office/drawing/2014/main" id="{BDE6ACA7-95C7-4138-A584-FF700A3D190F}"/>
            </a:ext>
          </a:extLst>
        </xdr:cNvPr>
        <xdr:cNvCxnSpPr/>
      </xdr:nvCxnSpPr>
      <xdr:spPr>
        <a:xfrm flipH="1">
          <a:off x="4457700" y="179070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12</xdr:row>
      <xdr:rowOff>0</xdr:rowOff>
    </xdr:from>
    <xdr:to>
      <xdr:col>13</xdr:col>
      <xdr:colOff>323850</xdr:colOff>
      <xdr:row>12</xdr:row>
      <xdr:rowOff>133350</xdr:rowOff>
    </xdr:to>
    <xdr:cxnSp macro="">
      <xdr:nvCxnSpPr>
        <xdr:cNvPr id="10" name="直線コネクタ 9">
          <a:extLst>
            <a:ext uri="{FF2B5EF4-FFF2-40B4-BE49-F238E27FC236}">
              <a16:creationId xmlns:a16="http://schemas.microsoft.com/office/drawing/2014/main" id="{3C9AEFA4-D659-4E15-A686-7A77CC64CE9B}"/>
            </a:ext>
          </a:extLst>
        </xdr:cNvPr>
        <xdr:cNvCxnSpPr/>
      </xdr:nvCxnSpPr>
      <xdr:spPr>
        <a:xfrm flipH="1">
          <a:off x="4137660" y="195834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0</xdr:rowOff>
    </xdr:from>
    <xdr:to>
      <xdr:col>14</xdr:col>
      <xdr:colOff>323850</xdr:colOff>
      <xdr:row>12</xdr:row>
      <xdr:rowOff>133350</xdr:rowOff>
    </xdr:to>
    <xdr:cxnSp macro="">
      <xdr:nvCxnSpPr>
        <xdr:cNvPr id="11" name="直線コネクタ 10">
          <a:extLst>
            <a:ext uri="{FF2B5EF4-FFF2-40B4-BE49-F238E27FC236}">
              <a16:creationId xmlns:a16="http://schemas.microsoft.com/office/drawing/2014/main" id="{5BA77E2A-09E4-4B03-B698-EF326846CCDB}"/>
            </a:ext>
          </a:extLst>
        </xdr:cNvPr>
        <xdr:cNvCxnSpPr/>
      </xdr:nvCxnSpPr>
      <xdr:spPr>
        <a:xfrm flipH="1">
          <a:off x="4457700" y="195834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323850</xdr:colOff>
      <xdr:row>18</xdr:row>
      <xdr:rowOff>133350</xdr:rowOff>
    </xdr:to>
    <xdr:cxnSp macro="">
      <xdr:nvCxnSpPr>
        <xdr:cNvPr id="12" name="直線コネクタ 11">
          <a:extLst>
            <a:ext uri="{FF2B5EF4-FFF2-40B4-BE49-F238E27FC236}">
              <a16:creationId xmlns:a16="http://schemas.microsoft.com/office/drawing/2014/main" id="{2E56200A-7EA4-4A1A-81FE-E5440BCFA306}"/>
            </a:ext>
          </a:extLst>
        </xdr:cNvPr>
        <xdr:cNvCxnSpPr/>
      </xdr:nvCxnSpPr>
      <xdr:spPr>
        <a:xfrm flipH="1">
          <a:off x="4137660" y="296418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18</xdr:row>
      <xdr:rowOff>0</xdr:rowOff>
    </xdr:from>
    <xdr:to>
      <xdr:col>15</xdr:col>
      <xdr:colOff>19051</xdr:colOff>
      <xdr:row>18</xdr:row>
      <xdr:rowOff>152400</xdr:rowOff>
    </xdr:to>
    <xdr:cxnSp macro="">
      <xdr:nvCxnSpPr>
        <xdr:cNvPr id="13" name="直線コネクタ 12">
          <a:extLst>
            <a:ext uri="{FF2B5EF4-FFF2-40B4-BE49-F238E27FC236}">
              <a16:creationId xmlns:a16="http://schemas.microsoft.com/office/drawing/2014/main" id="{D7C25C45-7199-437F-AB3F-091CA3DCFC8D}"/>
            </a:ext>
          </a:extLst>
        </xdr:cNvPr>
        <xdr:cNvCxnSpPr/>
      </xdr:nvCxnSpPr>
      <xdr:spPr>
        <a:xfrm flipH="1">
          <a:off x="4457700" y="296418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0</xdr:rowOff>
    </xdr:from>
    <xdr:to>
      <xdr:col>14</xdr:col>
      <xdr:colOff>19051</xdr:colOff>
      <xdr:row>19</xdr:row>
      <xdr:rowOff>152400</xdr:rowOff>
    </xdr:to>
    <xdr:cxnSp macro="">
      <xdr:nvCxnSpPr>
        <xdr:cNvPr id="14" name="直線コネクタ 13">
          <a:extLst>
            <a:ext uri="{FF2B5EF4-FFF2-40B4-BE49-F238E27FC236}">
              <a16:creationId xmlns:a16="http://schemas.microsoft.com/office/drawing/2014/main" id="{BE0C8D47-8554-4377-8BCB-7B79EC54210C}"/>
            </a:ext>
          </a:extLst>
        </xdr:cNvPr>
        <xdr:cNvCxnSpPr/>
      </xdr:nvCxnSpPr>
      <xdr:spPr>
        <a:xfrm flipH="1">
          <a:off x="4137660" y="313182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19</xdr:row>
      <xdr:rowOff>0</xdr:rowOff>
    </xdr:from>
    <xdr:to>
      <xdr:col>15</xdr:col>
      <xdr:colOff>19051</xdr:colOff>
      <xdr:row>19</xdr:row>
      <xdr:rowOff>152400</xdr:rowOff>
    </xdr:to>
    <xdr:cxnSp macro="">
      <xdr:nvCxnSpPr>
        <xdr:cNvPr id="15" name="直線コネクタ 14">
          <a:extLst>
            <a:ext uri="{FF2B5EF4-FFF2-40B4-BE49-F238E27FC236}">
              <a16:creationId xmlns:a16="http://schemas.microsoft.com/office/drawing/2014/main" id="{5F556D79-B618-44CD-8523-E7B45082DAFF}"/>
            </a:ext>
          </a:extLst>
        </xdr:cNvPr>
        <xdr:cNvCxnSpPr/>
      </xdr:nvCxnSpPr>
      <xdr:spPr>
        <a:xfrm flipH="1">
          <a:off x="4457700" y="313182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25</xdr:row>
      <xdr:rowOff>0</xdr:rowOff>
    </xdr:from>
    <xdr:to>
      <xdr:col>14</xdr:col>
      <xdr:colOff>19051</xdr:colOff>
      <xdr:row>25</xdr:row>
      <xdr:rowOff>152400</xdr:rowOff>
    </xdr:to>
    <xdr:cxnSp macro="">
      <xdr:nvCxnSpPr>
        <xdr:cNvPr id="16" name="直線コネクタ 15">
          <a:extLst>
            <a:ext uri="{FF2B5EF4-FFF2-40B4-BE49-F238E27FC236}">
              <a16:creationId xmlns:a16="http://schemas.microsoft.com/office/drawing/2014/main" id="{4CE87F9F-4671-4E63-A782-3E1D089D4201}"/>
            </a:ext>
          </a:extLst>
        </xdr:cNvPr>
        <xdr:cNvCxnSpPr/>
      </xdr:nvCxnSpPr>
      <xdr:spPr>
        <a:xfrm flipH="1">
          <a:off x="4137660" y="413766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133350</xdr:colOff>
      <xdr:row>0</xdr:row>
      <xdr:rowOff>71559</xdr:rowOff>
    </xdr:from>
    <xdr:to>
      <xdr:col>29</xdr:col>
      <xdr:colOff>269516</xdr:colOff>
      <xdr:row>1</xdr:row>
      <xdr:rowOff>144807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753475" y="71559"/>
          <a:ext cx="850541" cy="2446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8307050" y="67077"/>
          <a:ext cx="847725" cy="2446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133350</xdr:colOff>
      <xdr:row>0</xdr:row>
      <xdr:rowOff>71559</xdr:rowOff>
    </xdr:from>
    <xdr:to>
      <xdr:col>29</xdr:col>
      <xdr:colOff>269516</xdr:colOff>
      <xdr:row>1</xdr:row>
      <xdr:rowOff>144807</xdr:rowOff>
    </xdr:to>
    <xdr:sp macro="" textlink="">
      <xdr:nvSpPr>
        <xdr:cNvPr id="4" name="テキスト ボックス 3">
          <a:extLst>
            <a:ext uri="{FF2B5EF4-FFF2-40B4-BE49-F238E27FC236}">
              <a16:creationId xmlns:a16="http://schemas.microsoft.com/office/drawing/2014/main" id="{3FAF0233-B0FB-4CF1-9BBC-F33E47253077}"/>
            </a:ext>
          </a:extLst>
        </xdr:cNvPr>
        <xdr:cNvSpPr txBox="1"/>
      </xdr:nvSpPr>
      <xdr:spPr>
        <a:xfrm>
          <a:off x="8660130" y="71559"/>
          <a:ext cx="844826"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5" name="テキスト ボックス 4">
          <a:extLst>
            <a:ext uri="{FF2B5EF4-FFF2-40B4-BE49-F238E27FC236}">
              <a16:creationId xmlns:a16="http://schemas.microsoft.com/office/drawing/2014/main" id="{79EEBE24-A0FB-44AF-90F1-9603B7BF32DF}"/>
            </a:ext>
          </a:extLst>
        </xdr:cNvPr>
        <xdr:cNvSpPr txBox="1"/>
      </xdr:nvSpPr>
      <xdr:spPr>
        <a:xfrm>
          <a:off x="18108930" y="67077"/>
          <a:ext cx="842010"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133350</xdr:colOff>
      <xdr:row>0</xdr:row>
      <xdr:rowOff>71559</xdr:rowOff>
    </xdr:from>
    <xdr:to>
      <xdr:col>29</xdr:col>
      <xdr:colOff>269516</xdr:colOff>
      <xdr:row>1</xdr:row>
      <xdr:rowOff>144807</xdr:rowOff>
    </xdr:to>
    <xdr:sp macro="" textlink="">
      <xdr:nvSpPr>
        <xdr:cNvPr id="6" name="テキスト ボックス 5">
          <a:extLst>
            <a:ext uri="{FF2B5EF4-FFF2-40B4-BE49-F238E27FC236}">
              <a16:creationId xmlns:a16="http://schemas.microsoft.com/office/drawing/2014/main" id="{04A69264-3031-4D2F-91F9-6B9A4ED3169D}"/>
            </a:ext>
          </a:extLst>
        </xdr:cNvPr>
        <xdr:cNvSpPr txBox="1"/>
      </xdr:nvSpPr>
      <xdr:spPr>
        <a:xfrm>
          <a:off x="8660130" y="71559"/>
          <a:ext cx="844826"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7" name="テキスト ボックス 6">
          <a:extLst>
            <a:ext uri="{FF2B5EF4-FFF2-40B4-BE49-F238E27FC236}">
              <a16:creationId xmlns:a16="http://schemas.microsoft.com/office/drawing/2014/main" id="{ED3E2EDD-8A26-4E84-9E03-A607206E964D}"/>
            </a:ext>
          </a:extLst>
        </xdr:cNvPr>
        <xdr:cNvSpPr txBox="1"/>
      </xdr:nvSpPr>
      <xdr:spPr>
        <a:xfrm>
          <a:off x="18108930" y="67077"/>
          <a:ext cx="842010"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133350</xdr:colOff>
      <xdr:row>0</xdr:row>
      <xdr:rowOff>71559</xdr:rowOff>
    </xdr:from>
    <xdr:to>
      <xdr:col>29</xdr:col>
      <xdr:colOff>269516</xdr:colOff>
      <xdr:row>1</xdr:row>
      <xdr:rowOff>144807</xdr:rowOff>
    </xdr:to>
    <xdr:sp macro="" textlink="">
      <xdr:nvSpPr>
        <xdr:cNvPr id="8" name="テキスト ボックス 7">
          <a:extLst>
            <a:ext uri="{FF2B5EF4-FFF2-40B4-BE49-F238E27FC236}">
              <a16:creationId xmlns:a16="http://schemas.microsoft.com/office/drawing/2014/main" id="{1A8AEA61-C84E-48EC-A1AF-69FF539D2CB4}"/>
            </a:ext>
          </a:extLst>
        </xdr:cNvPr>
        <xdr:cNvSpPr txBox="1"/>
      </xdr:nvSpPr>
      <xdr:spPr>
        <a:xfrm>
          <a:off x="8660130" y="71559"/>
          <a:ext cx="844826"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9" name="テキスト ボックス 8">
          <a:extLst>
            <a:ext uri="{FF2B5EF4-FFF2-40B4-BE49-F238E27FC236}">
              <a16:creationId xmlns:a16="http://schemas.microsoft.com/office/drawing/2014/main" id="{8A07440D-2320-4857-9098-6794225908FA}"/>
            </a:ext>
          </a:extLst>
        </xdr:cNvPr>
        <xdr:cNvSpPr txBox="1"/>
      </xdr:nvSpPr>
      <xdr:spPr>
        <a:xfrm>
          <a:off x="18108930" y="67077"/>
          <a:ext cx="842010"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19050</xdr:colOff>
      <xdr:row>0</xdr:row>
      <xdr:rowOff>60511</xdr:rowOff>
    </xdr:from>
    <xdr:to>
      <xdr:col>29</xdr:col>
      <xdr:colOff>293032</xdr:colOff>
      <xdr:row>1</xdr:row>
      <xdr:rowOff>140072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639175" y="60511"/>
          <a:ext cx="988357"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219075</xdr:colOff>
      <xdr:row>0</xdr:row>
      <xdr:rowOff>56029</xdr:rowOff>
    </xdr:from>
    <xdr:to>
      <xdr:col>59</xdr:col>
      <xdr:colOff>266700</xdr:colOff>
      <xdr:row>1</xdr:row>
      <xdr:rowOff>135590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8145125" y="56029"/>
          <a:ext cx="1009650"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19050</xdr:colOff>
      <xdr:row>0</xdr:row>
      <xdr:rowOff>60511</xdr:rowOff>
    </xdr:from>
    <xdr:to>
      <xdr:col>29</xdr:col>
      <xdr:colOff>293032</xdr:colOff>
      <xdr:row>1</xdr:row>
      <xdr:rowOff>140072</xdr:rowOff>
    </xdr:to>
    <xdr:sp macro="" textlink="">
      <xdr:nvSpPr>
        <xdr:cNvPr id="4" name="テキスト ボックス 3">
          <a:extLst>
            <a:ext uri="{FF2B5EF4-FFF2-40B4-BE49-F238E27FC236}">
              <a16:creationId xmlns:a16="http://schemas.microsoft.com/office/drawing/2014/main" id="{14DEE3E0-E653-4228-8FE1-2977D00C1D85}"/>
            </a:ext>
          </a:extLst>
        </xdr:cNvPr>
        <xdr:cNvSpPr txBox="1"/>
      </xdr:nvSpPr>
      <xdr:spPr>
        <a:xfrm>
          <a:off x="8545830" y="60511"/>
          <a:ext cx="982642"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219075</xdr:colOff>
      <xdr:row>0</xdr:row>
      <xdr:rowOff>56029</xdr:rowOff>
    </xdr:from>
    <xdr:to>
      <xdr:col>59</xdr:col>
      <xdr:colOff>266700</xdr:colOff>
      <xdr:row>1</xdr:row>
      <xdr:rowOff>135590</xdr:rowOff>
    </xdr:to>
    <xdr:sp macro="" textlink="">
      <xdr:nvSpPr>
        <xdr:cNvPr id="5" name="テキスト ボックス 4">
          <a:extLst>
            <a:ext uri="{FF2B5EF4-FFF2-40B4-BE49-F238E27FC236}">
              <a16:creationId xmlns:a16="http://schemas.microsoft.com/office/drawing/2014/main" id="{F53BFC02-89CE-475B-9B7D-C3C3A724AA2E}"/>
            </a:ext>
          </a:extLst>
        </xdr:cNvPr>
        <xdr:cNvSpPr txBox="1"/>
      </xdr:nvSpPr>
      <xdr:spPr>
        <a:xfrm>
          <a:off x="17950815" y="56029"/>
          <a:ext cx="100012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152401</xdr:colOff>
      <xdr:row>0</xdr:row>
      <xdr:rowOff>71717</xdr:rowOff>
    </xdr:from>
    <xdr:to>
      <xdr:col>29</xdr:col>
      <xdr:colOff>281828</xdr:colOff>
      <xdr:row>1</xdr:row>
      <xdr:rowOff>151278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772526" y="71717"/>
          <a:ext cx="843802"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58</xdr:col>
      <xdr:colOff>104776</xdr:colOff>
      <xdr:row>0</xdr:row>
      <xdr:rowOff>67235</xdr:rowOff>
    </xdr:from>
    <xdr:to>
      <xdr:col>60</xdr:col>
      <xdr:colOff>277347</xdr:colOff>
      <xdr:row>1</xdr:row>
      <xdr:rowOff>146796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602326" y="67235"/>
          <a:ext cx="886946"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152401</xdr:colOff>
      <xdr:row>0</xdr:row>
      <xdr:rowOff>71717</xdr:rowOff>
    </xdr:from>
    <xdr:to>
      <xdr:col>29</xdr:col>
      <xdr:colOff>281828</xdr:colOff>
      <xdr:row>1</xdr:row>
      <xdr:rowOff>151278</xdr:rowOff>
    </xdr:to>
    <xdr:sp macro="" textlink="">
      <xdr:nvSpPr>
        <xdr:cNvPr id="4" name="テキスト ボックス 3">
          <a:extLst>
            <a:ext uri="{FF2B5EF4-FFF2-40B4-BE49-F238E27FC236}">
              <a16:creationId xmlns:a16="http://schemas.microsoft.com/office/drawing/2014/main" id="{018E114D-B034-4B0E-8048-927ECFDE0F41}"/>
            </a:ext>
          </a:extLst>
        </xdr:cNvPr>
        <xdr:cNvSpPr txBox="1"/>
      </xdr:nvSpPr>
      <xdr:spPr>
        <a:xfrm>
          <a:off x="8679181" y="71717"/>
          <a:ext cx="838087"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58</xdr:col>
      <xdr:colOff>104776</xdr:colOff>
      <xdr:row>0</xdr:row>
      <xdr:rowOff>67235</xdr:rowOff>
    </xdr:from>
    <xdr:to>
      <xdr:col>60</xdr:col>
      <xdr:colOff>277347</xdr:colOff>
      <xdr:row>1</xdr:row>
      <xdr:rowOff>146796</xdr:rowOff>
    </xdr:to>
    <xdr:sp macro="" textlink="">
      <xdr:nvSpPr>
        <xdr:cNvPr id="5" name="テキスト ボックス 4">
          <a:extLst>
            <a:ext uri="{FF2B5EF4-FFF2-40B4-BE49-F238E27FC236}">
              <a16:creationId xmlns:a16="http://schemas.microsoft.com/office/drawing/2014/main" id="{28FE1483-1244-45FB-9223-C3A962325D21}"/>
            </a:ext>
          </a:extLst>
        </xdr:cNvPr>
        <xdr:cNvSpPr txBox="1"/>
      </xdr:nvSpPr>
      <xdr:spPr>
        <a:xfrm>
          <a:off x="18400396" y="67235"/>
          <a:ext cx="881231"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152401</xdr:colOff>
      <xdr:row>0</xdr:row>
      <xdr:rowOff>71717</xdr:rowOff>
    </xdr:from>
    <xdr:to>
      <xdr:col>29</xdr:col>
      <xdr:colOff>281828</xdr:colOff>
      <xdr:row>1</xdr:row>
      <xdr:rowOff>151278</xdr:rowOff>
    </xdr:to>
    <xdr:sp macro="" textlink="">
      <xdr:nvSpPr>
        <xdr:cNvPr id="6" name="テキスト ボックス 5">
          <a:extLst>
            <a:ext uri="{FF2B5EF4-FFF2-40B4-BE49-F238E27FC236}">
              <a16:creationId xmlns:a16="http://schemas.microsoft.com/office/drawing/2014/main" id="{7744878F-9029-4224-BA75-F651D4ED4B4B}"/>
            </a:ext>
          </a:extLst>
        </xdr:cNvPr>
        <xdr:cNvSpPr txBox="1"/>
      </xdr:nvSpPr>
      <xdr:spPr>
        <a:xfrm>
          <a:off x="8679181" y="71717"/>
          <a:ext cx="838087"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58</xdr:col>
      <xdr:colOff>104776</xdr:colOff>
      <xdr:row>0</xdr:row>
      <xdr:rowOff>67235</xdr:rowOff>
    </xdr:from>
    <xdr:to>
      <xdr:col>60</xdr:col>
      <xdr:colOff>277347</xdr:colOff>
      <xdr:row>1</xdr:row>
      <xdr:rowOff>146796</xdr:rowOff>
    </xdr:to>
    <xdr:sp macro="" textlink="">
      <xdr:nvSpPr>
        <xdr:cNvPr id="7" name="テキスト ボックス 6">
          <a:extLst>
            <a:ext uri="{FF2B5EF4-FFF2-40B4-BE49-F238E27FC236}">
              <a16:creationId xmlns:a16="http://schemas.microsoft.com/office/drawing/2014/main" id="{448720A7-5C55-4218-A97C-DBDEF34C0A86}"/>
            </a:ext>
          </a:extLst>
        </xdr:cNvPr>
        <xdr:cNvSpPr txBox="1"/>
      </xdr:nvSpPr>
      <xdr:spPr>
        <a:xfrm>
          <a:off x="18400396" y="67235"/>
          <a:ext cx="881231"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28576</xdr:colOff>
      <xdr:row>0</xdr:row>
      <xdr:rowOff>67235</xdr:rowOff>
    </xdr:from>
    <xdr:to>
      <xdr:col>29</xdr:col>
      <xdr:colOff>270621</xdr:colOff>
      <xdr:row>1</xdr:row>
      <xdr:rowOff>146796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648701" y="67235"/>
          <a:ext cx="956420"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266700</xdr:colOff>
      <xdr:row>0</xdr:row>
      <xdr:rowOff>81803</xdr:rowOff>
    </xdr:from>
    <xdr:to>
      <xdr:col>59</xdr:col>
      <xdr:colOff>161364</xdr:colOff>
      <xdr:row>1</xdr:row>
      <xdr:rowOff>161364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8192750" y="81803"/>
          <a:ext cx="856689"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28576</xdr:colOff>
      <xdr:row>0</xdr:row>
      <xdr:rowOff>67235</xdr:rowOff>
    </xdr:from>
    <xdr:to>
      <xdr:col>29</xdr:col>
      <xdr:colOff>270621</xdr:colOff>
      <xdr:row>1</xdr:row>
      <xdr:rowOff>146796</xdr:rowOff>
    </xdr:to>
    <xdr:sp macro="" textlink="">
      <xdr:nvSpPr>
        <xdr:cNvPr id="5" name="テキスト ボックス 4">
          <a:extLst>
            <a:ext uri="{FF2B5EF4-FFF2-40B4-BE49-F238E27FC236}">
              <a16:creationId xmlns:a16="http://schemas.microsoft.com/office/drawing/2014/main" id="{52E91E6B-9EA6-452A-97C4-519F1CB5FA5B}"/>
            </a:ext>
          </a:extLst>
        </xdr:cNvPr>
        <xdr:cNvSpPr txBox="1"/>
      </xdr:nvSpPr>
      <xdr:spPr>
        <a:xfrm>
          <a:off x="8555356" y="67235"/>
          <a:ext cx="9507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266700</xdr:colOff>
      <xdr:row>0</xdr:row>
      <xdr:rowOff>81803</xdr:rowOff>
    </xdr:from>
    <xdr:to>
      <xdr:col>59</xdr:col>
      <xdr:colOff>161364</xdr:colOff>
      <xdr:row>1</xdr:row>
      <xdr:rowOff>161364</xdr:rowOff>
    </xdr:to>
    <xdr:sp macro="" textlink="">
      <xdr:nvSpPr>
        <xdr:cNvPr id="6" name="テキスト ボックス 5">
          <a:extLst>
            <a:ext uri="{FF2B5EF4-FFF2-40B4-BE49-F238E27FC236}">
              <a16:creationId xmlns:a16="http://schemas.microsoft.com/office/drawing/2014/main" id="{89D807BE-5C39-40A4-9EDB-962DE1830889}"/>
            </a:ext>
          </a:extLst>
        </xdr:cNvPr>
        <xdr:cNvSpPr txBox="1"/>
      </xdr:nvSpPr>
      <xdr:spPr>
        <a:xfrm>
          <a:off x="17998440" y="81803"/>
          <a:ext cx="84716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28576</xdr:colOff>
      <xdr:row>0</xdr:row>
      <xdr:rowOff>67235</xdr:rowOff>
    </xdr:from>
    <xdr:to>
      <xdr:col>29</xdr:col>
      <xdr:colOff>270621</xdr:colOff>
      <xdr:row>1</xdr:row>
      <xdr:rowOff>146796</xdr:rowOff>
    </xdr:to>
    <xdr:sp macro="" textlink="">
      <xdr:nvSpPr>
        <xdr:cNvPr id="7" name="テキスト ボックス 6">
          <a:extLst>
            <a:ext uri="{FF2B5EF4-FFF2-40B4-BE49-F238E27FC236}">
              <a16:creationId xmlns:a16="http://schemas.microsoft.com/office/drawing/2014/main" id="{1A3CC34A-A510-4270-BE07-1156DDC8AE66}"/>
            </a:ext>
          </a:extLst>
        </xdr:cNvPr>
        <xdr:cNvSpPr txBox="1"/>
      </xdr:nvSpPr>
      <xdr:spPr>
        <a:xfrm>
          <a:off x="8555356" y="67235"/>
          <a:ext cx="9507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266700</xdr:colOff>
      <xdr:row>0</xdr:row>
      <xdr:rowOff>81803</xdr:rowOff>
    </xdr:from>
    <xdr:to>
      <xdr:col>59</xdr:col>
      <xdr:colOff>161364</xdr:colOff>
      <xdr:row>1</xdr:row>
      <xdr:rowOff>161364</xdr:rowOff>
    </xdr:to>
    <xdr:sp macro="" textlink="">
      <xdr:nvSpPr>
        <xdr:cNvPr id="8" name="テキスト ボックス 7">
          <a:extLst>
            <a:ext uri="{FF2B5EF4-FFF2-40B4-BE49-F238E27FC236}">
              <a16:creationId xmlns:a16="http://schemas.microsoft.com/office/drawing/2014/main" id="{EE39586C-D7FB-4D69-A2D4-E8004281F363}"/>
            </a:ext>
          </a:extLst>
        </xdr:cNvPr>
        <xdr:cNvSpPr txBox="1"/>
      </xdr:nvSpPr>
      <xdr:spPr>
        <a:xfrm>
          <a:off x="17998440" y="81803"/>
          <a:ext cx="84716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J38"/>
  <sheetViews>
    <sheetView view="pageBreakPreview" zoomScaleNormal="100" zoomScaleSheetLayoutView="100" workbookViewId="0">
      <selection activeCell="J1" sqref="J1"/>
    </sheetView>
  </sheetViews>
  <sheetFormatPr defaultColWidth="9" defaultRowHeight="13.2" x14ac:dyDescent="0.2"/>
  <cols>
    <col min="1" max="2" width="4.109375" style="10" customWidth="1"/>
    <col min="3" max="3" width="5.6640625" style="10" customWidth="1"/>
    <col min="4" max="5" width="4.6640625" style="10" customWidth="1"/>
    <col min="6" max="7" width="4.109375" style="10" customWidth="1"/>
    <col min="8" max="8" width="5.6640625" style="10" customWidth="1"/>
    <col min="9" max="10" width="4.6640625" style="10" customWidth="1"/>
    <col min="11" max="12" width="4.109375" style="10" customWidth="1"/>
    <col min="13" max="13" width="5.6640625" style="10" customWidth="1"/>
    <col min="14" max="15" width="4.6640625" style="10" customWidth="1"/>
    <col min="16" max="17" width="4.109375" style="10" customWidth="1"/>
    <col min="18" max="18" width="5.6640625" style="10" customWidth="1"/>
    <col min="19" max="20" width="4.6640625" style="10" customWidth="1"/>
    <col min="21" max="22" width="4.109375" style="10" customWidth="1"/>
    <col min="23" max="23" width="5.6640625" style="10" customWidth="1"/>
    <col min="24" max="25" width="4.6640625" style="10" customWidth="1"/>
    <col min="26" max="27" width="4.109375" style="10" customWidth="1"/>
    <col min="28" max="28" width="5.6640625" style="10" customWidth="1"/>
    <col min="29" max="30" width="4.6640625" style="10" customWidth="1"/>
    <col min="31" max="31" width="3.109375" style="10" customWidth="1"/>
    <col min="32" max="33" width="4.109375" style="10" customWidth="1"/>
    <col min="34" max="34" width="5.6640625" style="10" customWidth="1"/>
    <col min="35" max="36" width="4.6640625" style="10" customWidth="1"/>
    <col min="37" max="38" width="4.109375" style="10" customWidth="1"/>
    <col min="39" max="39" width="5.6640625" style="10" customWidth="1"/>
    <col min="40" max="41" width="4.6640625" style="10" customWidth="1"/>
    <col min="42" max="43" width="4.109375" style="10" customWidth="1"/>
    <col min="44" max="44" width="5.6640625" style="10" customWidth="1"/>
    <col min="45" max="46" width="4.6640625" style="10" customWidth="1"/>
    <col min="47" max="48" width="4.109375" style="10" customWidth="1"/>
    <col min="49" max="49" width="5.6640625" style="10" customWidth="1"/>
    <col min="50" max="51" width="4.6640625" style="10" customWidth="1"/>
    <col min="52" max="53" width="4.109375" style="10" customWidth="1"/>
    <col min="54" max="54" width="5.6640625" style="10" customWidth="1"/>
    <col min="55" max="56" width="4.6640625" style="10" customWidth="1"/>
    <col min="57" max="58" width="4.109375" style="10" customWidth="1"/>
    <col min="59" max="59" width="5.6640625" style="10" customWidth="1"/>
    <col min="60" max="62" width="4.6640625" style="10" customWidth="1"/>
    <col min="63" max="16384" width="9" style="10"/>
  </cols>
  <sheetData>
    <row r="1" spans="1:62" x14ac:dyDescent="0.2">
      <c r="A1" s="97" t="s">
        <v>18</v>
      </c>
      <c r="B1" s="97"/>
      <c r="C1" s="97"/>
      <c r="D1" s="97"/>
      <c r="E1" s="97"/>
      <c r="F1" s="97"/>
      <c r="G1" s="98"/>
      <c r="H1" s="20"/>
      <c r="I1" s="78"/>
      <c r="J1" s="41" t="s">
        <v>47</v>
      </c>
      <c r="K1"/>
      <c r="L1"/>
      <c r="N1" s="18"/>
      <c r="O1" s="19"/>
      <c r="P1" s="96" t="s">
        <v>16</v>
      </c>
      <c r="Q1" s="96"/>
      <c r="R1" s="96"/>
      <c r="S1" s="96"/>
      <c r="T1" s="96"/>
      <c r="U1" s="96"/>
      <c r="V1" s="96"/>
      <c r="W1" s="96"/>
      <c r="X1" s="96"/>
      <c r="Y1" s="19"/>
      <c r="Z1" s="2"/>
      <c r="AA1" s="2"/>
      <c r="AB1" s="2"/>
      <c r="AC1" s="11"/>
      <c r="AD1" s="11"/>
      <c r="AF1" s="97" t="s">
        <v>18</v>
      </c>
      <c r="AG1" s="97"/>
      <c r="AH1" s="97"/>
      <c r="AI1" s="97"/>
      <c r="AJ1" s="97"/>
      <c r="AK1" s="97"/>
      <c r="AL1" s="98"/>
      <c r="AM1" s="20"/>
      <c r="AN1" s="78"/>
      <c r="AO1" s="41" t="s">
        <v>47</v>
      </c>
      <c r="AP1"/>
      <c r="AQ1"/>
      <c r="AS1" s="18"/>
      <c r="AT1" s="19"/>
      <c r="AU1" s="96" t="s">
        <v>16</v>
      </c>
      <c r="AV1" s="96"/>
      <c r="AW1" s="96"/>
      <c r="AX1" s="96"/>
      <c r="AY1" s="96"/>
      <c r="AZ1" s="96"/>
      <c r="BA1" s="96"/>
      <c r="BB1" s="96"/>
      <c r="BC1" s="96"/>
      <c r="BD1" s="11"/>
      <c r="BH1" s="11"/>
      <c r="BI1" s="11"/>
      <c r="BJ1" s="11"/>
    </row>
    <row r="2" spans="1:62" x14ac:dyDescent="0.2">
      <c r="A2" s="97"/>
      <c r="B2" s="97"/>
      <c r="C2" s="97"/>
      <c r="D2" s="97"/>
      <c r="E2" s="97"/>
      <c r="F2" s="97"/>
      <c r="G2" s="98"/>
      <c r="H2" s="79"/>
      <c r="I2" s="33" t="s">
        <v>17</v>
      </c>
      <c r="J2" s="17"/>
      <c r="L2" s="2"/>
      <c r="N2" s="18"/>
      <c r="O2" s="19"/>
      <c r="P2" s="96"/>
      <c r="Q2" s="96"/>
      <c r="R2" s="96"/>
      <c r="S2" s="96"/>
      <c r="T2" s="96"/>
      <c r="U2" s="96"/>
      <c r="V2" s="96"/>
      <c r="W2" s="96"/>
      <c r="X2" s="96"/>
      <c r="Y2" s="19"/>
      <c r="Z2" s="2"/>
      <c r="AA2" s="2"/>
      <c r="AB2" s="2"/>
      <c r="AC2" s="17"/>
      <c r="AD2" s="17"/>
      <c r="AF2" s="97"/>
      <c r="AG2" s="97"/>
      <c r="AH2" s="97"/>
      <c r="AI2" s="97"/>
      <c r="AJ2" s="97"/>
      <c r="AK2" s="97"/>
      <c r="AL2" s="98"/>
      <c r="AM2" s="79"/>
      <c r="AN2" s="33" t="s">
        <v>17</v>
      </c>
      <c r="AO2" s="35"/>
      <c r="AQ2" s="2"/>
      <c r="AS2" s="18"/>
      <c r="AT2" s="19"/>
      <c r="AU2" s="96"/>
      <c r="AV2" s="96"/>
      <c r="AW2" s="96"/>
      <c r="AX2" s="96"/>
      <c r="AY2" s="96"/>
      <c r="AZ2" s="96"/>
      <c r="BA2" s="96"/>
      <c r="BB2" s="96"/>
      <c r="BC2" s="96"/>
      <c r="BD2" s="17"/>
      <c r="BH2" s="17"/>
      <c r="BI2" s="17"/>
      <c r="BJ2" s="17"/>
    </row>
    <row r="3" spans="1:62" x14ac:dyDescent="0.2">
      <c r="A3" s="16"/>
      <c r="B3" s="16"/>
      <c r="C3" s="16"/>
      <c r="D3" s="16"/>
      <c r="E3" s="16"/>
      <c r="F3" s="16"/>
      <c r="G3" s="16"/>
      <c r="H3" s="21" t="s">
        <v>14</v>
      </c>
      <c r="I3" s="33" t="s">
        <v>15</v>
      </c>
      <c r="J3" s="17"/>
      <c r="N3" s="18"/>
      <c r="O3" s="19"/>
      <c r="P3" s="2"/>
      <c r="Q3" s="2"/>
      <c r="R3" s="2"/>
      <c r="S3" s="18"/>
      <c r="T3" s="18"/>
      <c r="U3" s="38"/>
      <c r="V3" s="38"/>
      <c r="W3" s="39"/>
      <c r="X3" s="39"/>
      <c r="Y3" s="39"/>
      <c r="Z3" s="2"/>
      <c r="AA3" s="2"/>
      <c r="AB3" s="2"/>
      <c r="AC3" s="17"/>
      <c r="AD3" s="17"/>
      <c r="AF3" s="23"/>
      <c r="AG3" s="23"/>
      <c r="AH3" s="23"/>
      <c r="AI3" s="23"/>
      <c r="AJ3" s="23"/>
      <c r="AK3" s="23"/>
      <c r="AL3" s="23"/>
      <c r="AM3" s="21" t="s">
        <v>14</v>
      </c>
      <c r="AN3" s="33" t="s">
        <v>15</v>
      </c>
      <c r="AO3" s="22"/>
      <c r="AS3" s="18"/>
      <c r="AT3" s="19"/>
      <c r="AX3" s="17"/>
      <c r="AY3" s="17"/>
      <c r="AZ3" s="38"/>
      <c r="BA3" s="38"/>
      <c r="BB3" s="39"/>
      <c r="BC3" s="39"/>
      <c r="BD3" s="39"/>
      <c r="BE3" s="2"/>
      <c r="BF3" s="2"/>
      <c r="BG3" s="2"/>
      <c r="BH3" s="17"/>
      <c r="BI3" s="17"/>
      <c r="BJ3" s="17"/>
    </row>
    <row r="4" spans="1:62" ht="9" customHeight="1" x14ac:dyDescent="0.2"/>
    <row r="5" spans="1:62" x14ac:dyDescent="0.2">
      <c r="A5" s="99" t="s">
        <v>0</v>
      </c>
      <c r="B5" s="99" t="s">
        <v>1</v>
      </c>
      <c r="C5" s="99" t="s">
        <v>2</v>
      </c>
      <c r="D5" s="101" t="s">
        <v>3</v>
      </c>
      <c r="E5" s="102"/>
      <c r="F5" s="99" t="s">
        <v>0</v>
      </c>
      <c r="G5" s="99" t="s">
        <v>1</v>
      </c>
      <c r="H5" s="99" t="s">
        <v>2</v>
      </c>
      <c r="I5" s="103" t="s">
        <v>3</v>
      </c>
      <c r="J5" s="104"/>
      <c r="K5" s="99" t="s">
        <v>0</v>
      </c>
      <c r="L5" s="99" t="s">
        <v>1</v>
      </c>
      <c r="M5" s="99" t="s">
        <v>2</v>
      </c>
      <c r="N5" s="103" t="s">
        <v>3</v>
      </c>
      <c r="O5" s="104"/>
      <c r="P5" s="99" t="s">
        <v>0</v>
      </c>
      <c r="Q5" s="99" t="s">
        <v>1</v>
      </c>
      <c r="R5" s="99" t="s">
        <v>2</v>
      </c>
      <c r="S5" s="103" t="s">
        <v>3</v>
      </c>
      <c r="T5" s="104"/>
      <c r="U5" s="99" t="s">
        <v>0</v>
      </c>
      <c r="V5" s="99" t="s">
        <v>1</v>
      </c>
      <c r="W5" s="99" t="s">
        <v>2</v>
      </c>
      <c r="X5" s="103" t="s">
        <v>3</v>
      </c>
      <c r="Y5" s="104"/>
      <c r="Z5" s="99" t="s">
        <v>0</v>
      </c>
      <c r="AA5" s="99" t="s">
        <v>1</v>
      </c>
      <c r="AB5" s="99" t="s">
        <v>2</v>
      </c>
      <c r="AC5" s="103" t="s">
        <v>3</v>
      </c>
      <c r="AD5" s="104"/>
      <c r="AE5" s="3"/>
      <c r="AF5" s="99" t="s">
        <v>0</v>
      </c>
      <c r="AG5" s="99" t="s">
        <v>1</v>
      </c>
      <c r="AH5" s="99" t="s">
        <v>2</v>
      </c>
      <c r="AI5" s="103" t="s">
        <v>3</v>
      </c>
      <c r="AJ5" s="104"/>
      <c r="AK5" s="99" t="s">
        <v>0</v>
      </c>
      <c r="AL5" s="99" t="s">
        <v>1</v>
      </c>
      <c r="AM5" s="99" t="s">
        <v>2</v>
      </c>
      <c r="AN5" s="103" t="s">
        <v>3</v>
      </c>
      <c r="AO5" s="104"/>
      <c r="AP5" s="99" t="s">
        <v>0</v>
      </c>
      <c r="AQ5" s="99" t="s">
        <v>1</v>
      </c>
      <c r="AR5" s="99" t="s">
        <v>2</v>
      </c>
      <c r="AS5" s="103" t="s">
        <v>3</v>
      </c>
      <c r="AT5" s="104"/>
      <c r="AU5" s="99" t="s">
        <v>0</v>
      </c>
      <c r="AV5" s="99" t="s">
        <v>1</v>
      </c>
      <c r="AW5" s="99" t="s">
        <v>2</v>
      </c>
      <c r="AX5" s="103" t="s">
        <v>3</v>
      </c>
      <c r="AY5" s="104"/>
      <c r="AZ5" s="99" t="s">
        <v>0</v>
      </c>
      <c r="BA5" s="99" t="s">
        <v>1</v>
      </c>
      <c r="BB5" s="99" t="s">
        <v>2</v>
      </c>
      <c r="BC5" s="103" t="s">
        <v>3</v>
      </c>
      <c r="BD5" s="104"/>
      <c r="BE5" s="99" t="s">
        <v>0</v>
      </c>
      <c r="BF5" s="99" t="s">
        <v>1</v>
      </c>
      <c r="BG5" s="99" t="s">
        <v>2</v>
      </c>
      <c r="BH5" s="103" t="s">
        <v>3</v>
      </c>
      <c r="BI5" s="104"/>
      <c r="BJ5" s="7"/>
    </row>
    <row r="6" spans="1:62" x14ac:dyDescent="0.2">
      <c r="A6" s="100"/>
      <c r="B6" s="100"/>
      <c r="C6" s="100"/>
      <c r="D6" s="4" t="s">
        <v>4</v>
      </c>
      <c r="E6" s="4" t="s">
        <v>5</v>
      </c>
      <c r="F6" s="100"/>
      <c r="G6" s="100"/>
      <c r="H6" s="100"/>
      <c r="I6" s="4" t="s">
        <v>4</v>
      </c>
      <c r="J6" s="4" t="s">
        <v>5</v>
      </c>
      <c r="K6" s="100"/>
      <c r="L6" s="100"/>
      <c r="M6" s="100"/>
      <c r="N6" s="4" t="s">
        <v>4</v>
      </c>
      <c r="O6" s="4" t="s">
        <v>5</v>
      </c>
      <c r="P6" s="100"/>
      <c r="Q6" s="100"/>
      <c r="R6" s="100"/>
      <c r="S6" s="5" t="s">
        <v>4</v>
      </c>
      <c r="T6" s="5" t="s">
        <v>5</v>
      </c>
      <c r="U6" s="100"/>
      <c r="V6" s="100"/>
      <c r="W6" s="100"/>
      <c r="X6" s="5" t="s">
        <v>4</v>
      </c>
      <c r="Y6" s="5" t="s">
        <v>5</v>
      </c>
      <c r="Z6" s="100"/>
      <c r="AA6" s="100"/>
      <c r="AB6" s="100"/>
      <c r="AC6" s="4" t="s">
        <v>4</v>
      </c>
      <c r="AD6" s="4" t="s">
        <v>5</v>
      </c>
      <c r="AE6" s="3"/>
      <c r="AF6" s="100"/>
      <c r="AG6" s="100"/>
      <c r="AH6" s="100"/>
      <c r="AI6" s="4" t="s">
        <v>4</v>
      </c>
      <c r="AJ6" s="4" t="s">
        <v>5</v>
      </c>
      <c r="AK6" s="100"/>
      <c r="AL6" s="100"/>
      <c r="AM6" s="100"/>
      <c r="AN6" s="4" t="s">
        <v>4</v>
      </c>
      <c r="AO6" s="4" t="s">
        <v>5</v>
      </c>
      <c r="AP6" s="100"/>
      <c r="AQ6" s="100"/>
      <c r="AR6" s="100"/>
      <c r="AS6" s="4" t="s">
        <v>4</v>
      </c>
      <c r="AT6" s="4" t="s">
        <v>5</v>
      </c>
      <c r="AU6" s="100"/>
      <c r="AV6" s="100"/>
      <c r="AW6" s="100"/>
      <c r="AX6" s="4" t="s">
        <v>4</v>
      </c>
      <c r="AY6" s="4" t="s">
        <v>5</v>
      </c>
      <c r="AZ6" s="100"/>
      <c r="BA6" s="100"/>
      <c r="BB6" s="100"/>
      <c r="BC6" s="4" t="s">
        <v>4</v>
      </c>
      <c r="BD6" s="4" t="s">
        <v>5</v>
      </c>
      <c r="BE6" s="100"/>
      <c r="BF6" s="100"/>
      <c r="BG6" s="100"/>
      <c r="BH6" s="4" t="s">
        <v>4</v>
      </c>
      <c r="BI6" s="4" t="s">
        <v>5</v>
      </c>
      <c r="BJ6" s="8"/>
    </row>
    <row r="7" spans="1:62" x14ac:dyDescent="0.2">
      <c r="A7" s="105">
        <v>4</v>
      </c>
      <c r="B7" s="15">
        <v>45748</v>
      </c>
      <c r="C7" s="12" t="s">
        <v>32</v>
      </c>
      <c r="D7" s="31"/>
      <c r="E7" s="32"/>
      <c r="F7" s="105">
        <v>5</v>
      </c>
      <c r="G7" s="13">
        <f>B7+30</f>
        <v>45778</v>
      </c>
      <c r="H7" s="14" t="s">
        <v>34</v>
      </c>
      <c r="I7" s="31"/>
      <c r="J7" s="32"/>
      <c r="K7" s="105">
        <v>6</v>
      </c>
      <c r="L7" s="26">
        <f>G7+31</f>
        <v>45809</v>
      </c>
      <c r="M7" s="14" t="s">
        <v>30</v>
      </c>
      <c r="N7" s="31"/>
      <c r="O7" s="32"/>
      <c r="P7" s="105">
        <v>7</v>
      </c>
      <c r="Q7" s="15">
        <f>L7+30</f>
        <v>45839</v>
      </c>
      <c r="R7" s="12" t="s">
        <v>32</v>
      </c>
      <c r="S7" s="31"/>
      <c r="T7" s="32"/>
      <c r="U7" s="105">
        <v>8</v>
      </c>
      <c r="V7" s="15">
        <f>Q7+31</f>
        <v>45870</v>
      </c>
      <c r="W7" s="12" t="s">
        <v>35</v>
      </c>
      <c r="X7" s="25"/>
      <c r="Y7" s="25"/>
      <c r="Z7" s="105">
        <v>9</v>
      </c>
      <c r="AA7" s="13">
        <f>V7+31</f>
        <v>45901</v>
      </c>
      <c r="AB7" s="14" t="s">
        <v>31</v>
      </c>
      <c r="AC7" s="31"/>
      <c r="AD7" s="32"/>
      <c r="AE7" s="27"/>
      <c r="AF7" s="105">
        <v>10</v>
      </c>
      <c r="AG7" s="15">
        <f>AA7+30</f>
        <v>45931</v>
      </c>
      <c r="AH7" s="12" t="s">
        <v>33</v>
      </c>
      <c r="AI7" s="31"/>
      <c r="AJ7" s="32"/>
      <c r="AK7" s="105">
        <v>11</v>
      </c>
      <c r="AL7" s="15">
        <f>AG7+31</f>
        <v>45962</v>
      </c>
      <c r="AM7" s="12" t="s">
        <v>36</v>
      </c>
      <c r="AN7" s="25"/>
      <c r="AO7" s="25"/>
      <c r="AP7" s="105">
        <v>12</v>
      </c>
      <c r="AQ7" s="13">
        <f>AL7+30</f>
        <v>45992</v>
      </c>
      <c r="AR7" s="14" t="s">
        <v>31</v>
      </c>
      <c r="AS7" s="31"/>
      <c r="AT7" s="32"/>
      <c r="AU7" s="105">
        <v>1</v>
      </c>
      <c r="AV7" s="13">
        <f>AQ7+31</f>
        <v>46023</v>
      </c>
      <c r="AW7" s="37" t="s">
        <v>34</v>
      </c>
      <c r="AX7" s="24"/>
      <c r="AY7" s="25"/>
      <c r="AZ7" s="105">
        <v>2</v>
      </c>
      <c r="BA7" s="13">
        <f>AV7+31</f>
        <v>46054</v>
      </c>
      <c r="BB7" s="14" t="s">
        <v>30</v>
      </c>
      <c r="BC7" s="31"/>
      <c r="BD7" s="32"/>
      <c r="BE7" s="105">
        <v>3</v>
      </c>
      <c r="BF7" s="13">
        <f>BA7+28</f>
        <v>46082</v>
      </c>
      <c r="BG7" s="14" t="s">
        <v>30</v>
      </c>
      <c r="BH7" s="31"/>
      <c r="BI7" s="32"/>
      <c r="BJ7" s="6"/>
    </row>
    <row r="8" spans="1:62" x14ac:dyDescent="0.2">
      <c r="A8" s="106"/>
      <c r="B8" s="15">
        <v>45749</v>
      </c>
      <c r="C8" s="12" t="s">
        <v>33</v>
      </c>
      <c r="D8" s="31"/>
      <c r="E8" s="32"/>
      <c r="F8" s="106"/>
      <c r="G8" s="13">
        <f>G7+1</f>
        <v>45779</v>
      </c>
      <c r="H8" s="14" t="s">
        <v>11</v>
      </c>
      <c r="I8" s="24"/>
      <c r="J8" s="25"/>
      <c r="K8" s="106"/>
      <c r="L8" s="26">
        <f>L7+1</f>
        <v>45810</v>
      </c>
      <c r="M8" s="14" t="s">
        <v>7</v>
      </c>
      <c r="N8" s="31"/>
      <c r="O8" s="32"/>
      <c r="P8" s="106"/>
      <c r="Q8" s="15">
        <f>Q7+1</f>
        <v>45840</v>
      </c>
      <c r="R8" s="12" t="s">
        <v>9</v>
      </c>
      <c r="S8" s="31"/>
      <c r="T8" s="32"/>
      <c r="U8" s="106"/>
      <c r="V8" s="15">
        <f>V7+1</f>
        <v>45871</v>
      </c>
      <c r="W8" s="12" t="s">
        <v>12</v>
      </c>
      <c r="X8" s="25"/>
      <c r="Y8" s="25"/>
      <c r="Z8" s="106"/>
      <c r="AA8" s="15">
        <f>AA7+1</f>
        <v>45902</v>
      </c>
      <c r="AB8" s="14" t="s">
        <v>8</v>
      </c>
      <c r="AC8" s="31"/>
      <c r="AD8" s="32"/>
      <c r="AE8" s="27"/>
      <c r="AF8" s="106"/>
      <c r="AG8" s="15">
        <f>AG7+1</f>
        <v>45932</v>
      </c>
      <c r="AH8" s="12" t="s">
        <v>10</v>
      </c>
      <c r="AI8" s="31"/>
      <c r="AJ8" s="32"/>
      <c r="AK8" s="106"/>
      <c r="AL8" s="13">
        <f>AL7+1</f>
        <v>45963</v>
      </c>
      <c r="AM8" s="12" t="s">
        <v>6</v>
      </c>
      <c r="AN8" s="31"/>
      <c r="AO8" s="32"/>
      <c r="AP8" s="106"/>
      <c r="AQ8" s="15">
        <f>AQ7+1</f>
        <v>45993</v>
      </c>
      <c r="AR8" s="14" t="s">
        <v>8</v>
      </c>
      <c r="AS8" s="31"/>
      <c r="AT8" s="32"/>
      <c r="AU8" s="106"/>
      <c r="AV8" s="13">
        <f>AV7+1</f>
        <v>46024</v>
      </c>
      <c r="AW8" s="37" t="s">
        <v>11</v>
      </c>
      <c r="AX8" s="24"/>
      <c r="AY8" s="25"/>
      <c r="AZ8" s="106"/>
      <c r="BA8" s="13">
        <f>BA7+1</f>
        <v>46055</v>
      </c>
      <c r="BB8" s="14" t="s">
        <v>7</v>
      </c>
      <c r="BC8" s="31"/>
      <c r="BD8" s="32"/>
      <c r="BE8" s="106"/>
      <c r="BF8" s="13">
        <f>BF7+1</f>
        <v>46083</v>
      </c>
      <c r="BG8" s="14" t="s">
        <v>7</v>
      </c>
      <c r="BH8" s="31"/>
      <c r="BI8" s="32"/>
      <c r="BJ8" s="6"/>
    </row>
    <row r="9" spans="1:62" x14ac:dyDescent="0.2">
      <c r="A9" s="106"/>
      <c r="B9" s="15">
        <v>45750</v>
      </c>
      <c r="C9" s="12" t="s">
        <v>10</v>
      </c>
      <c r="D9" s="31"/>
      <c r="E9" s="32"/>
      <c r="F9" s="106"/>
      <c r="G9" s="13">
        <f t="shared" ref="G9:G37" si="0">G8+1</f>
        <v>45780</v>
      </c>
      <c r="H9" s="14" t="s">
        <v>12</v>
      </c>
      <c r="I9" s="24"/>
      <c r="J9" s="25"/>
      <c r="K9" s="106"/>
      <c r="L9" s="26">
        <f t="shared" ref="L9:L36" si="1">L8+1</f>
        <v>45811</v>
      </c>
      <c r="M9" s="14" t="s">
        <v>8</v>
      </c>
      <c r="N9" s="31"/>
      <c r="O9" s="32"/>
      <c r="P9" s="106"/>
      <c r="Q9" s="15">
        <f t="shared" ref="Q9:Q37" si="2">Q8+1</f>
        <v>45841</v>
      </c>
      <c r="R9" s="12" t="s">
        <v>10</v>
      </c>
      <c r="S9" s="31"/>
      <c r="T9" s="32"/>
      <c r="U9" s="106"/>
      <c r="V9" s="13">
        <f t="shared" ref="V9:V37" si="3">V8+1</f>
        <v>45872</v>
      </c>
      <c r="W9" s="12" t="s">
        <v>6</v>
      </c>
      <c r="X9" s="31"/>
      <c r="Y9" s="32"/>
      <c r="Z9" s="106"/>
      <c r="AA9" s="15">
        <f t="shared" ref="AA9:AA36" si="4">AA8+1</f>
        <v>45903</v>
      </c>
      <c r="AB9" s="14" t="s">
        <v>9</v>
      </c>
      <c r="AC9" s="31"/>
      <c r="AD9" s="32"/>
      <c r="AE9" s="27"/>
      <c r="AF9" s="106"/>
      <c r="AG9" s="15">
        <f t="shared" ref="AG9:AG37" si="5">AG8+1</f>
        <v>45933</v>
      </c>
      <c r="AH9" s="12" t="s">
        <v>11</v>
      </c>
      <c r="AI9" s="24"/>
      <c r="AJ9" s="25"/>
      <c r="AK9" s="106"/>
      <c r="AL9" s="13">
        <f t="shared" ref="AL9:AL36" si="6">AL8+1</f>
        <v>45964</v>
      </c>
      <c r="AM9" s="36" t="s">
        <v>7</v>
      </c>
      <c r="AN9" s="24"/>
      <c r="AO9" s="25"/>
      <c r="AP9" s="106"/>
      <c r="AQ9" s="15">
        <f t="shared" ref="AQ9:AQ37" si="7">AQ8+1</f>
        <v>45994</v>
      </c>
      <c r="AR9" s="14" t="s">
        <v>9</v>
      </c>
      <c r="AS9" s="31"/>
      <c r="AT9" s="32"/>
      <c r="AU9" s="106"/>
      <c r="AV9" s="13">
        <f t="shared" ref="AV9:AV37" si="8">AV8+1</f>
        <v>46025</v>
      </c>
      <c r="AW9" s="37" t="s">
        <v>36</v>
      </c>
      <c r="AX9" s="24"/>
      <c r="AY9" s="25"/>
      <c r="AZ9" s="106"/>
      <c r="BA9" s="15">
        <f t="shared" ref="BA9:BA34" si="9">BA8+1</f>
        <v>46056</v>
      </c>
      <c r="BB9" s="14" t="s">
        <v>8</v>
      </c>
      <c r="BC9" s="31"/>
      <c r="BD9" s="32"/>
      <c r="BE9" s="106"/>
      <c r="BF9" s="13">
        <f t="shared" ref="BF9:BF37" si="10">BF8+1</f>
        <v>46084</v>
      </c>
      <c r="BG9" s="14" t="s">
        <v>8</v>
      </c>
      <c r="BH9" s="31"/>
      <c r="BI9" s="32"/>
      <c r="BJ9" s="2"/>
    </row>
    <row r="10" spans="1:62" x14ac:dyDescent="0.2">
      <c r="A10" s="106"/>
      <c r="B10" s="15">
        <v>45751</v>
      </c>
      <c r="C10" s="12" t="s">
        <v>11</v>
      </c>
      <c r="D10" s="25"/>
      <c r="E10" s="25"/>
      <c r="F10" s="106"/>
      <c r="G10" s="13">
        <f t="shared" si="0"/>
        <v>45781</v>
      </c>
      <c r="H10" s="37" t="s">
        <v>6</v>
      </c>
      <c r="I10" s="24"/>
      <c r="J10" s="24"/>
      <c r="K10" s="106"/>
      <c r="L10" s="26">
        <f t="shared" si="1"/>
        <v>45812</v>
      </c>
      <c r="M10" s="14" t="s">
        <v>9</v>
      </c>
      <c r="N10" s="31"/>
      <c r="O10" s="32"/>
      <c r="P10" s="106"/>
      <c r="Q10" s="15">
        <f t="shared" si="2"/>
        <v>45842</v>
      </c>
      <c r="R10" s="12" t="s">
        <v>11</v>
      </c>
      <c r="S10" s="25"/>
      <c r="T10" s="25"/>
      <c r="U10" s="106"/>
      <c r="V10" s="13">
        <f t="shared" si="3"/>
        <v>45873</v>
      </c>
      <c r="W10" s="12" t="s">
        <v>7</v>
      </c>
      <c r="X10" s="31"/>
      <c r="Y10" s="32"/>
      <c r="Z10" s="106"/>
      <c r="AA10" s="15">
        <f t="shared" si="4"/>
        <v>45904</v>
      </c>
      <c r="AB10" s="14" t="s">
        <v>10</v>
      </c>
      <c r="AC10" s="31"/>
      <c r="AD10" s="32"/>
      <c r="AE10" s="27"/>
      <c r="AF10" s="106"/>
      <c r="AG10" s="15">
        <f t="shared" si="5"/>
        <v>45934</v>
      </c>
      <c r="AH10" s="12" t="s">
        <v>12</v>
      </c>
      <c r="AI10" s="25"/>
      <c r="AJ10" s="25"/>
      <c r="AK10" s="106"/>
      <c r="AL10" s="13">
        <f t="shared" si="6"/>
        <v>45965</v>
      </c>
      <c r="AM10" s="12" t="s">
        <v>8</v>
      </c>
      <c r="AN10" s="31"/>
      <c r="AO10" s="32"/>
      <c r="AP10" s="106"/>
      <c r="AQ10" s="15">
        <f t="shared" si="7"/>
        <v>45995</v>
      </c>
      <c r="AR10" s="14" t="s">
        <v>10</v>
      </c>
      <c r="AS10" s="31"/>
      <c r="AT10" s="32"/>
      <c r="AU10" s="106"/>
      <c r="AV10" s="13">
        <f t="shared" si="8"/>
        <v>46026</v>
      </c>
      <c r="AW10" s="40" t="s">
        <v>30</v>
      </c>
      <c r="AX10" s="31"/>
      <c r="AY10" s="32"/>
      <c r="AZ10" s="106"/>
      <c r="BA10" s="15">
        <f t="shared" si="9"/>
        <v>46057</v>
      </c>
      <c r="BB10" s="14" t="s">
        <v>9</v>
      </c>
      <c r="BC10" s="31"/>
      <c r="BD10" s="32"/>
      <c r="BE10" s="106"/>
      <c r="BF10" s="13">
        <f t="shared" si="10"/>
        <v>46085</v>
      </c>
      <c r="BG10" s="14" t="s">
        <v>9</v>
      </c>
      <c r="BH10" s="31"/>
      <c r="BI10" s="32"/>
      <c r="BJ10" s="2"/>
    </row>
    <row r="11" spans="1:62" x14ac:dyDescent="0.2">
      <c r="A11" s="106"/>
      <c r="B11" s="15">
        <v>45752</v>
      </c>
      <c r="C11" s="12" t="s">
        <v>12</v>
      </c>
      <c r="D11" s="24"/>
      <c r="E11" s="24"/>
      <c r="F11" s="106"/>
      <c r="G11" s="13">
        <f t="shared" si="0"/>
        <v>45782</v>
      </c>
      <c r="H11" s="37" t="s">
        <v>7</v>
      </c>
      <c r="I11" s="24"/>
      <c r="J11" s="24"/>
      <c r="K11" s="106"/>
      <c r="L11" s="26">
        <f t="shared" si="1"/>
        <v>45813</v>
      </c>
      <c r="M11" s="14" t="s">
        <v>10</v>
      </c>
      <c r="N11" s="31"/>
      <c r="O11" s="32"/>
      <c r="P11" s="106"/>
      <c r="Q11" s="15">
        <f t="shared" si="2"/>
        <v>45843</v>
      </c>
      <c r="R11" s="12" t="s">
        <v>12</v>
      </c>
      <c r="S11" s="25"/>
      <c r="T11" s="25"/>
      <c r="U11" s="106"/>
      <c r="V11" s="15">
        <f t="shared" si="3"/>
        <v>45874</v>
      </c>
      <c r="W11" s="12" t="s">
        <v>8</v>
      </c>
      <c r="X11" s="31"/>
      <c r="Y11" s="32"/>
      <c r="Z11" s="106"/>
      <c r="AA11" s="15">
        <f t="shared" si="4"/>
        <v>45905</v>
      </c>
      <c r="AB11" s="14" t="s">
        <v>11</v>
      </c>
      <c r="AC11" s="25"/>
      <c r="AD11" s="25"/>
      <c r="AE11" s="27"/>
      <c r="AF11" s="106"/>
      <c r="AG11" s="13">
        <f t="shared" si="5"/>
        <v>45935</v>
      </c>
      <c r="AH11" s="12" t="s">
        <v>6</v>
      </c>
      <c r="AI11" s="31"/>
      <c r="AJ11" s="32"/>
      <c r="AK11" s="106"/>
      <c r="AL11" s="15">
        <f t="shared" si="6"/>
        <v>45966</v>
      </c>
      <c r="AM11" s="12" t="s">
        <v>9</v>
      </c>
      <c r="AN11" s="31"/>
      <c r="AO11" s="32"/>
      <c r="AP11" s="106"/>
      <c r="AQ11" s="15">
        <f t="shared" si="7"/>
        <v>45996</v>
      </c>
      <c r="AR11" s="14" t="s">
        <v>11</v>
      </c>
      <c r="AS11" s="25"/>
      <c r="AT11" s="25"/>
      <c r="AU11" s="106"/>
      <c r="AV11" s="13">
        <f t="shared" si="8"/>
        <v>46027</v>
      </c>
      <c r="AW11" s="40" t="s">
        <v>7</v>
      </c>
      <c r="AX11" s="31"/>
      <c r="AY11" s="32"/>
      <c r="AZ11" s="106"/>
      <c r="BA11" s="15">
        <f t="shared" si="9"/>
        <v>46058</v>
      </c>
      <c r="BB11" s="14" t="s">
        <v>10</v>
      </c>
      <c r="BC11" s="31"/>
      <c r="BD11" s="32"/>
      <c r="BE11" s="106"/>
      <c r="BF11" s="13">
        <f t="shared" si="10"/>
        <v>46086</v>
      </c>
      <c r="BG11" s="14" t="s">
        <v>10</v>
      </c>
      <c r="BH11" s="31"/>
      <c r="BI11" s="32"/>
      <c r="BJ11" s="6"/>
    </row>
    <row r="12" spans="1:62" x14ac:dyDescent="0.2">
      <c r="A12" s="106"/>
      <c r="B12" s="15">
        <v>45753</v>
      </c>
      <c r="C12" s="12" t="s">
        <v>6</v>
      </c>
      <c r="D12" s="31"/>
      <c r="E12" s="32"/>
      <c r="F12" s="106"/>
      <c r="G12" s="13">
        <f t="shared" si="0"/>
        <v>45783</v>
      </c>
      <c r="H12" s="37" t="s">
        <v>8</v>
      </c>
      <c r="I12" s="24"/>
      <c r="J12" s="24"/>
      <c r="K12" s="106"/>
      <c r="L12" s="26">
        <f t="shared" si="1"/>
        <v>45814</v>
      </c>
      <c r="M12" s="14" t="s">
        <v>11</v>
      </c>
      <c r="N12" s="25"/>
      <c r="O12" s="25"/>
      <c r="P12" s="106"/>
      <c r="Q12" s="13">
        <f t="shared" si="2"/>
        <v>45844</v>
      </c>
      <c r="R12" s="12" t="s">
        <v>6</v>
      </c>
      <c r="S12" s="31"/>
      <c r="T12" s="32"/>
      <c r="U12" s="106"/>
      <c r="V12" s="15">
        <f t="shared" si="3"/>
        <v>45875</v>
      </c>
      <c r="W12" s="12" t="s">
        <v>9</v>
      </c>
      <c r="X12" s="31"/>
      <c r="Y12" s="32"/>
      <c r="Z12" s="106"/>
      <c r="AA12" s="15">
        <f t="shared" si="4"/>
        <v>45906</v>
      </c>
      <c r="AB12" s="14" t="s">
        <v>12</v>
      </c>
      <c r="AC12" s="25"/>
      <c r="AD12" s="25"/>
      <c r="AE12" s="27"/>
      <c r="AF12" s="106"/>
      <c r="AG12" s="13">
        <f t="shared" si="5"/>
        <v>45936</v>
      </c>
      <c r="AH12" s="12" t="s">
        <v>7</v>
      </c>
      <c r="AI12" s="31"/>
      <c r="AJ12" s="32"/>
      <c r="AK12" s="106"/>
      <c r="AL12" s="15">
        <f t="shared" si="6"/>
        <v>45967</v>
      </c>
      <c r="AM12" s="12" t="s">
        <v>10</v>
      </c>
      <c r="AN12" s="31"/>
      <c r="AO12" s="32"/>
      <c r="AP12" s="106"/>
      <c r="AQ12" s="15">
        <f t="shared" si="7"/>
        <v>45997</v>
      </c>
      <c r="AR12" s="14" t="s">
        <v>12</v>
      </c>
      <c r="AS12" s="25"/>
      <c r="AT12" s="25"/>
      <c r="AU12" s="106"/>
      <c r="AV12" s="15">
        <f t="shared" si="8"/>
        <v>46028</v>
      </c>
      <c r="AW12" s="40" t="s">
        <v>8</v>
      </c>
      <c r="AX12" s="31"/>
      <c r="AY12" s="32"/>
      <c r="AZ12" s="106"/>
      <c r="BA12" s="15">
        <f t="shared" si="9"/>
        <v>46059</v>
      </c>
      <c r="BB12" s="14" t="s">
        <v>11</v>
      </c>
      <c r="BC12" s="25"/>
      <c r="BD12" s="25"/>
      <c r="BE12" s="106"/>
      <c r="BF12" s="13">
        <f t="shared" si="10"/>
        <v>46087</v>
      </c>
      <c r="BG12" s="14" t="s">
        <v>11</v>
      </c>
      <c r="BH12" s="25"/>
      <c r="BI12" s="25"/>
      <c r="BJ12" s="6"/>
    </row>
    <row r="13" spans="1:62" x14ac:dyDescent="0.2">
      <c r="A13" s="106"/>
      <c r="B13" s="15">
        <v>45754</v>
      </c>
      <c r="C13" s="12" t="s">
        <v>7</v>
      </c>
      <c r="D13" s="31"/>
      <c r="E13" s="32"/>
      <c r="F13" s="106"/>
      <c r="G13" s="15">
        <f t="shared" si="0"/>
        <v>45784</v>
      </c>
      <c r="H13" s="14" t="s">
        <v>9</v>
      </c>
      <c r="I13" s="31"/>
      <c r="J13" s="32"/>
      <c r="K13" s="106"/>
      <c r="L13" s="26">
        <f t="shared" si="1"/>
        <v>45815</v>
      </c>
      <c r="M13" s="14" t="s">
        <v>12</v>
      </c>
      <c r="N13" s="25"/>
      <c r="O13" s="25"/>
      <c r="P13" s="106"/>
      <c r="Q13" s="13">
        <f t="shared" si="2"/>
        <v>45845</v>
      </c>
      <c r="R13" s="12" t="s">
        <v>7</v>
      </c>
      <c r="S13" s="31"/>
      <c r="T13" s="32"/>
      <c r="U13" s="106"/>
      <c r="V13" s="15">
        <f t="shared" si="3"/>
        <v>45876</v>
      </c>
      <c r="W13" s="12" t="s">
        <v>10</v>
      </c>
      <c r="X13" s="32"/>
      <c r="Y13" s="32"/>
      <c r="Z13" s="106"/>
      <c r="AA13" s="13">
        <f t="shared" si="4"/>
        <v>45907</v>
      </c>
      <c r="AB13" s="14" t="s">
        <v>6</v>
      </c>
      <c r="AC13" s="31"/>
      <c r="AD13" s="32"/>
      <c r="AE13" s="27"/>
      <c r="AF13" s="106"/>
      <c r="AG13" s="15">
        <f t="shared" si="5"/>
        <v>45937</v>
      </c>
      <c r="AH13" s="12" t="s">
        <v>8</v>
      </c>
      <c r="AI13" s="31"/>
      <c r="AJ13" s="32"/>
      <c r="AK13" s="106"/>
      <c r="AL13" s="15">
        <f t="shared" si="6"/>
        <v>45968</v>
      </c>
      <c r="AM13" s="12" t="s">
        <v>11</v>
      </c>
      <c r="AN13" s="25"/>
      <c r="AO13" s="25"/>
      <c r="AP13" s="106"/>
      <c r="AQ13" s="13">
        <f t="shared" si="7"/>
        <v>45998</v>
      </c>
      <c r="AR13" s="14" t="s">
        <v>6</v>
      </c>
      <c r="AS13" s="31"/>
      <c r="AT13" s="32"/>
      <c r="AU13" s="106"/>
      <c r="AV13" s="15">
        <f t="shared" si="8"/>
        <v>46029</v>
      </c>
      <c r="AW13" s="40" t="s">
        <v>9</v>
      </c>
      <c r="AX13" s="31"/>
      <c r="AY13" s="32"/>
      <c r="AZ13" s="106"/>
      <c r="BA13" s="15">
        <f t="shared" si="9"/>
        <v>46060</v>
      </c>
      <c r="BB13" s="14" t="s">
        <v>12</v>
      </c>
      <c r="BC13" s="25"/>
      <c r="BD13" s="25"/>
      <c r="BE13" s="106"/>
      <c r="BF13" s="13">
        <f t="shared" si="10"/>
        <v>46088</v>
      </c>
      <c r="BG13" s="14" t="s">
        <v>12</v>
      </c>
      <c r="BH13" s="25"/>
      <c r="BI13" s="25"/>
      <c r="BJ13" s="6"/>
    </row>
    <row r="14" spans="1:62" x14ac:dyDescent="0.2">
      <c r="A14" s="106"/>
      <c r="B14" s="15">
        <v>45755</v>
      </c>
      <c r="C14" s="12" t="s">
        <v>8</v>
      </c>
      <c r="D14" s="31"/>
      <c r="E14" s="32"/>
      <c r="F14" s="106"/>
      <c r="G14" s="15">
        <f t="shared" si="0"/>
        <v>45785</v>
      </c>
      <c r="H14" s="14" t="s">
        <v>10</v>
      </c>
      <c r="I14" s="31"/>
      <c r="J14" s="32"/>
      <c r="K14" s="106"/>
      <c r="L14" s="26">
        <f t="shared" si="1"/>
        <v>45816</v>
      </c>
      <c r="M14" s="14" t="s">
        <v>6</v>
      </c>
      <c r="N14" s="31"/>
      <c r="O14" s="32"/>
      <c r="P14" s="106"/>
      <c r="Q14" s="15">
        <f t="shared" si="2"/>
        <v>45846</v>
      </c>
      <c r="R14" s="12" t="s">
        <v>8</v>
      </c>
      <c r="S14" s="31"/>
      <c r="T14" s="32"/>
      <c r="U14" s="106"/>
      <c r="V14" s="15">
        <f t="shared" si="3"/>
        <v>45877</v>
      </c>
      <c r="W14" s="12" t="s">
        <v>11</v>
      </c>
      <c r="X14" s="25"/>
      <c r="Y14" s="25"/>
      <c r="Z14" s="106"/>
      <c r="AA14" s="13">
        <f t="shared" si="4"/>
        <v>45908</v>
      </c>
      <c r="AB14" s="14" t="s">
        <v>7</v>
      </c>
      <c r="AC14" s="31"/>
      <c r="AD14" s="32"/>
      <c r="AE14" s="27"/>
      <c r="AF14" s="106"/>
      <c r="AG14" s="15">
        <f t="shared" si="5"/>
        <v>45938</v>
      </c>
      <c r="AH14" s="12" t="s">
        <v>9</v>
      </c>
      <c r="AI14" s="31"/>
      <c r="AJ14" s="32"/>
      <c r="AK14" s="106"/>
      <c r="AL14" s="15">
        <f t="shared" si="6"/>
        <v>45969</v>
      </c>
      <c r="AM14" s="12" t="s">
        <v>12</v>
      </c>
      <c r="AN14" s="25"/>
      <c r="AO14" s="25"/>
      <c r="AP14" s="106"/>
      <c r="AQ14" s="13">
        <f t="shared" si="7"/>
        <v>45999</v>
      </c>
      <c r="AR14" s="14" t="s">
        <v>7</v>
      </c>
      <c r="AS14" s="31"/>
      <c r="AT14" s="32"/>
      <c r="AU14" s="106"/>
      <c r="AV14" s="15">
        <f t="shared" si="8"/>
        <v>46030</v>
      </c>
      <c r="AW14" s="40" t="s">
        <v>10</v>
      </c>
      <c r="AX14" s="31"/>
      <c r="AY14" s="32"/>
      <c r="AZ14" s="106"/>
      <c r="BA14" s="13">
        <f t="shared" si="9"/>
        <v>46061</v>
      </c>
      <c r="BB14" s="14" t="s">
        <v>6</v>
      </c>
      <c r="BC14" s="31"/>
      <c r="BD14" s="32"/>
      <c r="BE14" s="106"/>
      <c r="BF14" s="13">
        <f t="shared" si="10"/>
        <v>46089</v>
      </c>
      <c r="BG14" s="14" t="s">
        <v>6</v>
      </c>
      <c r="BH14" s="32"/>
      <c r="BI14" s="32"/>
      <c r="BJ14" s="6"/>
    </row>
    <row r="15" spans="1:62" x14ac:dyDescent="0.2">
      <c r="A15" s="106"/>
      <c r="B15" s="15">
        <v>45756</v>
      </c>
      <c r="C15" s="12" t="s">
        <v>9</v>
      </c>
      <c r="D15" s="31"/>
      <c r="E15" s="32"/>
      <c r="F15" s="106"/>
      <c r="G15" s="15">
        <f t="shared" si="0"/>
        <v>45786</v>
      </c>
      <c r="H15" s="14" t="s">
        <v>11</v>
      </c>
      <c r="I15" s="25"/>
      <c r="J15" s="25"/>
      <c r="K15" s="106"/>
      <c r="L15" s="26">
        <f t="shared" si="1"/>
        <v>45817</v>
      </c>
      <c r="M15" s="14" t="s">
        <v>7</v>
      </c>
      <c r="N15" s="31"/>
      <c r="O15" s="32"/>
      <c r="P15" s="106"/>
      <c r="Q15" s="15">
        <f t="shared" si="2"/>
        <v>45847</v>
      </c>
      <c r="R15" s="12" t="s">
        <v>9</v>
      </c>
      <c r="S15" s="31"/>
      <c r="T15" s="32"/>
      <c r="U15" s="106"/>
      <c r="V15" s="15">
        <f t="shared" si="3"/>
        <v>45878</v>
      </c>
      <c r="W15" s="12" t="s">
        <v>12</v>
      </c>
      <c r="X15" s="25"/>
      <c r="Y15" s="25"/>
      <c r="Z15" s="106"/>
      <c r="AA15" s="15">
        <f t="shared" si="4"/>
        <v>45909</v>
      </c>
      <c r="AB15" s="14" t="s">
        <v>8</v>
      </c>
      <c r="AC15" s="31"/>
      <c r="AD15" s="32"/>
      <c r="AE15" s="27"/>
      <c r="AF15" s="106"/>
      <c r="AG15" s="15">
        <f t="shared" si="5"/>
        <v>45939</v>
      </c>
      <c r="AH15" s="12" t="s">
        <v>10</v>
      </c>
      <c r="AI15" s="32"/>
      <c r="AJ15" s="32"/>
      <c r="AK15" s="106"/>
      <c r="AL15" s="13">
        <f t="shared" si="6"/>
        <v>45970</v>
      </c>
      <c r="AM15" s="12" t="s">
        <v>6</v>
      </c>
      <c r="AN15" s="31"/>
      <c r="AO15" s="32"/>
      <c r="AP15" s="106"/>
      <c r="AQ15" s="15">
        <f t="shared" si="7"/>
        <v>46000</v>
      </c>
      <c r="AR15" s="14" t="s">
        <v>8</v>
      </c>
      <c r="AS15" s="31"/>
      <c r="AT15" s="32"/>
      <c r="AU15" s="106"/>
      <c r="AV15" s="15">
        <f t="shared" si="8"/>
        <v>46031</v>
      </c>
      <c r="AW15" s="40" t="s">
        <v>11</v>
      </c>
      <c r="AX15" s="25"/>
      <c r="AY15" s="25"/>
      <c r="AZ15" s="106"/>
      <c r="BA15" s="13">
        <f t="shared" si="9"/>
        <v>46062</v>
      </c>
      <c r="BB15" s="14" t="s">
        <v>7</v>
      </c>
      <c r="BC15" s="31"/>
      <c r="BD15" s="32"/>
      <c r="BE15" s="106"/>
      <c r="BF15" s="13">
        <f t="shared" si="10"/>
        <v>46090</v>
      </c>
      <c r="BG15" s="14" t="s">
        <v>7</v>
      </c>
      <c r="BH15" s="32"/>
      <c r="BI15" s="32"/>
      <c r="BJ15" s="6"/>
    </row>
    <row r="16" spans="1:62" x14ac:dyDescent="0.2">
      <c r="A16" s="106"/>
      <c r="B16" s="15">
        <v>45757</v>
      </c>
      <c r="C16" s="12" t="s">
        <v>10</v>
      </c>
      <c r="D16" s="32"/>
      <c r="E16" s="32"/>
      <c r="F16" s="106"/>
      <c r="G16" s="15">
        <f t="shared" si="0"/>
        <v>45787</v>
      </c>
      <c r="H16" s="14" t="s">
        <v>12</v>
      </c>
      <c r="I16" s="24"/>
      <c r="J16" s="24"/>
      <c r="K16" s="106"/>
      <c r="L16" s="26">
        <f t="shared" si="1"/>
        <v>45818</v>
      </c>
      <c r="M16" s="14" t="s">
        <v>8</v>
      </c>
      <c r="N16" s="31"/>
      <c r="O16" s="32"/>
      <c r="P16" s="106"/>
      <c r="Q16" s="15">
        <f t="shared" si="2"/>
        <v>45848</v>
      </c>
      <c r="R16" s="12" t="s">
        <v>10</v>
      </c>
      <c r="S16" s="32"/>
      <c r="T16" s="32"/>
      <c r="U16" s="106"/>
      <c r="V16" s="13">
        <f t="shared" si="3"/>
        <v>45879</v>
      </c>
      <c r="W16" s="12" t="s">
        <v>6</v>
      </c>
      <c r="X16" s="31"/>
      <c r="Y16" s="32"/>
      <c r="Z16" s="106"/>
      <c r="AA16" s="15">
        <f t="shared" si="4"/>
        <v>45910</v>
      </c>
      <c r="AB16" s="14" t="s">
        <v>9</v>
      </c>
      <c r="AC16" s="31"/>
      <c r="AD16" s="32"/>
      <c r="AE16" s="27"/>
      <c r="AF16" s="106"/>
      <c r="AG16" s="15">
        <f t="shared" si="5"/>
        <v>45940</v>
      </c>
      <c r="AH16" s="12" t="s">
        <v>11</v>
      </c>
      <c r="AI16" s="25"/>
      <c r="AJ16" s="25"/>
      <c r="AK16" s="106"/>
      <c r="AL16" s="13">
        <f t="shared" si="6"/>
        <v>45971</v>
      </c>
      <c r="AM16" s="12" t="s">
        <v>7</v>
      </c>
      <c r="AN16" s="31"/>
      <c r="AO16" s="32"/>
      <c r="AP16" s="106"/>
      <c r="AQ16" s="15">
        <f t="shared" si="7"/>
        <v>46001</v>
      </c>
      <c r="AR16" s="14" t="s">
        <v>9</v>
      </c>
      <c r="AS16" s="31"/>
      <c r="AT16" s="32"/>
      <c r="AU16" s="106"/>
      <c r="AV16" s="15">
        <f t="shared" si="8"/>
        <v>46032</v>
      </c>
      <c r="AW16" s="40" t="s">
        <v>12</v>
      </c>
      <c r="AX16" s="25"/>
      <c r="AY16" s="25"/>
      <c r="AZ16" s="106"/>
      <c r="BA16" s="15">
        <f t="shared" si="9"/>
        <v>46063</v>
      </c>
      <c r="BB16" s="14" t="s">
        <v>8</v>
      </c>
      <c r="BC16" s="31"/>
      <c r="BD16" s="32"/>
      <c r="BE16" s="106"/>
      <c r="BF16" s="13">
        <f t="shared" si="10"/>
        <v>46091</v>
      </c>
      <c r="BG16" s="14" t="s">
        <v>8</v>
      </c>
      <c r="BH16" s="31"/>
      <c r="BI16" s="32"/>
      <c r="BJ16" s="2"/>
    </row>
    <row r="17" spans="1:62" x14ac:dyDescent="0.2">
      <c r="A17" s="106"/>
      <c r="B17" s="15">
        <v>45758</v>
      </c>
      <c r="C17" s="12" t="s">
        <v>11</v>
      </c>
      <c r="D17" s="25"/>
      <c r="E17" s="25"/>
      <c r="F17" s="106"/>
      <c r="G17" s="13">
        <f t="shared" si="0"/>
        <v>45788</v>
      </c>
      <c r="H17" s="14" t="s">
        <v>6</v>
      </c>
      <c r="I17" s="31"/>
      <c r="J17" s="32"/>
      <c r="K17" s="106"/>
      <c r="L17" s="26">
        <f t="shared" si="1"/>
        <v>45819</v>
      </c>
      <c r="M17" s="14" t="s">
        <v>9</v>
      </c>
      <c r="N17" s="31"/>
      <c r="O17" s="32"/>
      <c r="P17" s="106"/>
      <c r="Q17" s="15">
        <f t="shared" si="2"/>
        <v>45849</v>
      </c>
      <c r="R17" s="12" t="s">
        <v>11</v>
      </c>
      <c r="S17" s="25"/>
      <c r="T17" s="25"/>
      <c r="U17" s="106"/>
      <c r="V17" s="13">
        <f t="shared" si="3"/>
        <v>45880</v>
      </c>
      <c r="W17" s="36" t="s">
        <v>7</v>
      </c>
      <c r="X17" s="24"/>
      <c r="Y17" s="25"/>
      <c r="Z17" s="106"/>
      <c r="AA17" s="15">
        <f t="shared" si="4"/>
        <v>45911</v>
      </c>
      <c r="AB17" s="14" t="s">
        <v>10</v>
      </c>
      <c r="AC17" s="31"/>
      <c r="AD17" s="32"/>
      <c r="AE17" s="27"/>
      <c r="AF17" s="106"/>
      <c r="AG17" s="15">
        <f t="shared" si="5"/>
        <v>45941</v>
      </c>
      <c r="AH17" s="12" t="s">
        <v>12</v>
      </c>
      <c r="AI17" s="25"/>
      <c r="AJ17" s="25"/>
      <c r="AK17" s="106"/>
      <c r="AL17" s="15">
        <f t="shared" si="6"/>
        <v>45972</v>
      </c>
      <c r="AM17" s="12" t="s">
        <v>8</v>
      </c>
      <c r="AN17" s="31"/>
      <c r="AO17" s="32"/>
      <c r="AP17" s="106"/>
      <c r="AQ17" s="15">
        <f t="shared" si="7"/>
        <v>46002</v>
      </c>
      <c r="AR17" s="14" t="s">
        <v>10</v>
      </c>
      <c r="AS17" s="31"/>
      <c r="AT17" s="32"/>
      <c r="AU17" s="106"/>
      <c r="AV17" s="13">
        <f t="shared" si="8"/>
        <v>46033</v>
      </c>
      <c r="AW17" s="37" t="s">
        <v>6</v>
      </c>
      <c r="AX17" s="25"/>
      <c r="AY17" s="25"/>
      <c r="AZ17" s="106"/>
      <c r="BA17" s="13">
        <f t="shared" si="9"/>
        <v>46064</v>
      </c>
      <c r="BB17" s="37" t="s">
        <v>9</v>
      </c>
      <c r="BC17" s="24"/>
      <c r="BD17" s="25"/>
      <c r="BE17" s="106"/>
      <c r="BF17" s="13">
        <f t="shared" si="10"/>
        <v>46092</v>
      </c>
      <c r="BG17" s="14" t="s">
        <v>9</v>
      </c>
      <c r="BH17" s="31"/>
      <c r="BI17" s="32"/>
      <c r="BJ17" s="2"/>
    </row>
    <row r="18" spans="1:62" x14ac:dyDescent="0.2">
      <c r="A18" s="106"/>
      <c r="B18" s="15">
        <v>45759</v>
      </c>
      <c r="C18" s="12" t="s">
        <v>12</v>
      </c>
      <c r="D18" s="24"/>
      <c r="E18" s="24"/>
      <c r="F18" s="106"/>
      <c r="G18" s="13">
        <f t="shared" si="0"/>
        <v>45789</v>
      </c>
      <c r="H18" s="14" t="s">
        <v>7</v>
      </c>
      <c r="I18" s="31"/>
      <c r="J18" s="32"/>
      <c r="K18" s="106"/>
      <c r="L18" s="26">
        <f t="shared" si="1"/>
        <v>45820</v>
      </c>
      <c r="M18" s="14" t="s">
        <v>10</v>
      </c>
      <c r="N18" s="32"/>
      <c r="O18" s="32"/>
      <c r="P18" s="106"/>
      <c r="Q18" s="15">
        <f t="shared" si="2"/>
        <v>45850</v>
      </c>
      <c r="R18" s="12" t="s">
        <v>12</v>
      </c>
      <c r="S18" s="25"/>
      <c r="T18" s="25"/>
      <c r="U18" s="106"/>
      <c r="V18" s="13">
        <f t="shared" si="3"/>
        <v>45881</v>
      </c>
      <c r="W18" s="12" t="s">
        <v>8</v>
      </c>
      <c r="X18" s="31"/>
      <c r="Y18" s="32"/>
      <c r="Z18" s="106"/>
      <c r="AA18" s="15">
        <f t="shared" si="4"/>
        <v>45912</v>
      </c>
      <c r="AB18" s="14" t="s">
        <v>11</v>
      </c>
      <c r="AC18" s="25"/>
      <c r="AD18" s="25"/>
      <c r="AE18" s="27"/>
      <c r="AF18" s="106"/>
      <c r="AG18" s="13">
        <f t="shared" si="5"/>
        <v>45942</v>
      </c>
      <c r="AH18" s="36" t="s">
        <v>6</v>
      </c>
      <c r="AI18" s="24"/>
      <c r="AJ18" s="25"/>
      <c r="AK18" s="106"/>
      <c r="AL18" s="15">
        <f t="shared" si="6"/>
        <v>45973</v>
      </c>
      <c r="AM18" s="12" t="s">
        <v>9</v>
      </c>
      <c r="AN18" s="31"/>
      <c r="AO18" s="32"/>
      <c r="AP18" s="106"/>
      <c r="AQ18" s="15">
        <f t="shared" si="7"/>
        <v>46003</v>
      </c>
      <c r="AR18" s="14" t="s">
        <v>11</v>
      </c>
      <c r="AS18" s="25"/>
      <c r="AT18" s="25"/>
      <c r="AU18" s="106"/>
      <c r="AV18" s="13">
        <f t="shared" si="8"/>
        <v>46034</v>
      </c>
      <c r="AW18" s="40" t="s">
        <v>7</v>
      </c>
      <c r="AX18" s="31"/>
      <c r="AY18" s="32"/>
      <c r="AZ18" s="106"/>
      <c r="BA18" s="15">
        <f t="shared" si="9"/>
        <v>46065</v>
      </c>
      <c r="BB18" s="14" t="s">
        <v>10</v>
      </c>
      <c r="BC18" s="31"/>
      <c r="BD18" s="32"/>
      <c r="BE18" s="106"/>
      <c r="BF18" s="13">
        <f t="shared" si="10"/>
        <v>46093</v>
      </c>
      <c r="BG18" s="14" t="s">
        <v>10</v>
      </c>
      <c r="BH18" s="31"/>
      <c r="BI18" s="32"/>
      <c r="BJ18" s="6"/>
    </row>
    <row r="19" spans="1:62" x14ac:dyDescent="0.2">
      <c r="A19" s="106"/>
      <c r="B19" s="15">
        <v>45760</v>
      </c>
      <c r="C19" s="12" t="s">
        <v>6</v>
      </c>
      <c r="D19" s="31"/>
      <c r="E19" s="32"/>
      <c r="F19" s="106"/>
      <c r="G19" s="13">
        <f t="shared" si="0"/>
        <v>45790</v>
      </c>
      <c r="H19" s="14" t="s">
        <v>8</v>
      </c>
      <c r="I19" s="31"/>
      <c r="J19" s="32"/>
      <c r="K19" s="106"/>
      <c r="L19" s="26">
        <f t="shared" si="1"/>
        <v>45821</v>
      </c>
      <c r="M19" s="14" t="s">
        <v>11</v>
      </c>
      <c r="N19" s="25"/>
      <c r="O19" s="25"/>
      <c r="P19" s="106"/>
      <c r="Q19" s="13">
        <f t="shared" si="2"/>
        <v>45851</v>
      </c>
      <c r="R19" s="12" t="s">
        <v>6</v>
      </c>
      <c r="S19" s="31"/>
      <c r="T19" s="32"/>
      <c r="U19" s="106"/>
      <c r="V19" s="15">
        <f t="shared" si="3"/>
        <v>45882</v>
      </c>
      <c r="W19" s="12" t="s">
        <v>9</v>
      </c>
      <c r="X19" s="31"/>
      <c r="Y19" s="32"/>
      <c r="Z19" s="106"/>
      <c r="AA19" s="15">
        <f t="shared" si="4"/>
        <v>45913</v>
      </c>
      <c r="AB19" s="14" t="s">
        <v>12</v>
      </c>
      <c r="AC19" s="25"/>
      <c r="AD19" s="25"/>
      <c r="AE19" s="27"/>
      <c r="AF19" s="106"/>
      <c r="AG19" s="13">
        <f t="shared" si="5"/>
        <v>45943</v>
      </c>
      <c r="AH19" s="12" t="s">
        <v>7</v>
      </c>
      <c r="AI19" s="31"/>
      <c r="AJ19" s="32"/>
      <c r="AK19" s="106"/>
      <c r="AL19" s="15">
        <f t="shared" si="6"/>
        <v>45974</v>
      </c>
      <c r="AM19" s="12" t="s">
        <v>10</v>
      </c>
      <c r="AN19" s="32"/>
      <c r="AO19" s="32"/>
      <c r="AP19" s="106"/>
      <c r="AQ19" s="15">
        <f t="shared" si="7"/>
        <v>46004</v>
      </c>
      <c r="AR19" s="14" t="s">
        <v>12</v>
      </c>
      <c r="AS19" s="25"/>
      <c r="AT19" s="25"/>
      <c r="AU19" s="106"/>
      <c r="AV19" s="13">
        <f t="shared" si="8"/>
        <v>46035</v>
      </c>
      <c r="AW19" s="40" t="s">
        <v>8</v>
      </c>
      <c r="AX19" s="31"/>
      <c r="AY19" s="32"/>
      <c r="AZ19" s="106"/>
      <c r="BA19" s="15">
        <f t="shared" si="9"/>
        <v>46066</v>
      </c>
      <c r="BB19" s="14" t="s">
        <v>11</v>
      </c>
      <c r="BC19" s="25"/>
      <c r="BD19" s="25"/>
      <c r="BE19" s="106"/>
      <c r="BF19" s="13">
        <f t="shared" si="10"/>
        <v>46094</v>
      </c>
      <c r="BG19" s="14" t="s">
        <v>11</v>
      </c>
      <c r="BH19" s="25"/>
      <c r="BI19" s="25"/>
      <c r="BJ19" s="6"/>
    </row>
    <row r="20" spans="1:62" x14ac:dyDescent="0.2">
      <c r="A20" s="106"/>
      <c r="B20" s="15">
        <v>45761</v>
      </c>
      <c r="C20" s="12" t="s">
        <v>7</v>
      </c>
      <c r="D20" s="31"/>
      <c r="E20" s="32"/>
      <c r="F20" s="106"/>
      <c r="G20" s="15">
        <f t="shared" si="0"/>
        <v>45791</v>
      </c>
      <c r="H20" s="14" t="s">
        <v>9</v>
      </c>
      <c r="I20" s="31"/>
      <c r="J20" s="32"/>
      <c r="K20" s="106"/>
      <c r="L20" s="26">
        <f t="shared" si="1"/>
        <v>45822</v>
      </c>
      <c r="M20" s="14" t="s">
        <v>12</v>
      </c>
      <c r="N20" s="25"/>
      <c r="O20" s="25"/>
      <c r="P20" s="106"/>
      <c r="Q20" s="13">
        <f t="shared" si="2"/>
        <v>45852</v>
      </c>
      <c r="R20" s="12" t="s">
        <v>7</v>
      </c>
      <c r="S20" s="31"/>
      <c r="T20" s="32"/>
      <c r="U20" s="106"/>
      <c r="V20" s="15">
        <f t="shared" si="3"/>
        <v>45883</v>
      </c>
      <c r="W20" s="12" t="s">
        <v>10</v>
      </c>
      <c r="X20" s="31"/>
      <c r="Y20" s="32"/>
      <c r="Z20" s="106"/>
      <c r="AA20" s="13">
        <f t="shared" si="4"/>
        <v>45914</v>
      </c>
      <c r="AB20" s="14" t="s">
        <v>6</v>
      </c>
      <c r="AC20" s="31"/>
      <c r="AD20" s="32"/>
      <c r="AE20" s="27"/>
      <c r="AF20" s="106"/>
      <c r="AG20" s="13">
        <f t="shared" si="5"/>
        <v>45944</v>
      </c>
      <c r="AH20" s="12" t="s">
        <v>8</v>
      </c>
      <c r="AI20" s="31"/>
      <c r="AJ20" s="32"/>
      <c r="AK20" s="106"/>
      <c r="AL20" s="15">
        <f t="shared" si="6"/>
        <v>45975</v>
      </c>
      <c r="AM20" s="12" t="s">
        <v>11</v>
      </c>
      <c r="AN20" s="25"/>
      <c r="AO20" s="25"/>
      <c r="AP20" s="106"/>
      <c r="AQ20" s="13">
        <f t="shared" si="7"/>
        <v>46005</v>
      </c>
      <c r="AR20" s="14" t="s">
        <v>6</v>
      </c>
      <c r="AS20" s="31"/>
      <c r="AT20" s="32"/>
      <c r="AU20" s="106"/>
      <c r="AV20" s="15">
        <f t="shared" si="8"/>
        <v>46036</v>
      </c>
      <c r="AW20" s="40" t="s">
        <v>9</v>
      </c>
      <c r="AX20" s="31"/>
      <c r="AY20" s="32"/>
      <c r="AZ20" s="106"/>
      <c r="BA20" s="15">
        <f t="shared" si="9"/>
        <v>46067</v>
      </c>
      <c r="BB20" s="14" t="s">
        <v>12</v>
      </c>
      <c r="BC20" s="25"/>
      <c r="BD20" s="25"/>
      <c r="BE20" s="106"/>
      <c r="BF20" s="13">
        <f t="shared" si="10"/>
        <v>46095</v>
      </c>
      <c r="BG20" s="14" t="s">
        <v>12</v>
      </c>
      <c r="BH20" s="25"/>
      <c r="BI20" s="25"/>
      <c r="BJ20" s="6"/>
    </row>
    <row r="21" spans="1:62" x14ac:dyDescent="0.2">
      <c r="A21" s="106"/>
      <c r="B21" s="15">
        <v>45762</v>
      </c>
      <c r="C21" s="12" t="s">
        <v>8</v>
      </c>
      <c r="D21" s="31"/>
      <c r="E21" s="32"/>
      <c r="F21" s="106"/>
      <c r="G21" s="15">
        <f t="shared" si="0"/>
        <v>45792</v>
      </c>
      <c r="H21" s="14" t="s">
        <v>10</v>
      </c>
      <c r="I21" s="32"/>
      <c r="J21" s="32"/>
      <c r="K21" s="106"/>
      <c r="L21" s="26">
        <f t="shared" si="1"/>
        <v>45823</v>
      </c>
      <c r="M21" s="14" t="s">
        <v>6</v>
      </c>
      <c r="N21" s="31"/>
      <c r="O21" s="32"/>
      <c r="P21" s="106"/>
      <c r="Q21" s="13">
        <f t="shared" si="2"/>
        <v>45853</v>
      </c>
      <c r="R21" s="12" t="s">
        <v>8</v>
      </c>
      <c r="S21" s="31"/>
      <c r="T21" s="32"/>
      <c r="U21" s="106"/>
      <c r="V21" s="15">
        <f t="shared" si="3"/>
        <v>45884</v>
      </c>
      <c r="W21" s="12" t="s">
        <v>11</v>
      </c>
      <c r="X21" s="25"/>
      <c r="Y21" s="25"/>
      <c r="Z21" s="106"/>
      <c r="AA21" s="13">
        <f t="shared" si="4"/>
        <v>45915</v>
      </c>
      <c r="AB21" s="14" t="s">
        <v>7</v>
      </c>
      <c r="AC21" s="31"/>
      <c r="AD21" s="32"/>
      <c r="AE21" s="27"/>
      <c r="AF21" s="106"/>
      <c r="AG21" s="15">
        <f t="shared" si="5"/>
        <v>45945</v>
      </c>
      <c r="AH21" s="12" t="s">
        <v>9</v>
      </c>
      <c r="AI21" s="31"/>
      <c r="AJ21" s="32"/>
      <c r="AK21" s="106"/>
      <c r="AL21" s="15">
        <f t="shared" si="6"/>
        <v>45976</v>
      </c>
      <c r="AM21" s="12" t="s">
        <v>12</v>
      </c>
      <c r="AN21" s="25"/>
      <c r="AO21" s="25"/>
      <c r="AP21" s="106"/>
      <c r="AQ21" s="13">
        <f t="shared" si="7"/>
        <v>46006</v>
      </c>
      <c r="AR21" s="14" t="s">
        <v>7</v>
      </c>
      <c r="AS21" s="31"/>
      <c r="AT21" s="32"/>
      <c r="AU21" s="106"/>
      <c r="AV21" s="15">
        <f t="shared" si="8"/>
        <v>46037</v>
      </c>
      <c r="AW21" s="40" t="s">
        <v>10</v>
      </c>
      <c r="AX21" s="31"/>
      <c r="AY21" s="32"/>
      <c r="AZ21" s="106"/>
      <c r="BA21" s="13">
        <f t="shared" si="9"/>
        <v>46068</v>
      </c>
      <c r="BB21" s="14" t="s">
        <v>6</v>
      </c>
      <c r="BC21" s="32"/>
      <c r="BD21" s="32"/>
      <c r="BE21" s="106"/>
      <c r="BF21" s="13">
        <f t="shared" si="10"/>
        <v>46096</v>
      </c>
      <c r="BG21" s="14" t="s">
        <v>6</v>
      </c>
      <c r="BH21" s="32"/>
      <c r="BI21" s="32"/>
      <c r="BJ21" s="6"/>
    </row>
    <row r="22" spans="1:62" x14ac:dyDescent="0.2">
      <c r="A22" s="106"/>
      <c r="B22" s="15">
        <v>45763</v>
      </c>
      <c r="C22" s="12" t="s">
        <v>9</v>
      </c>
      <c r="D22" s="31"/>
      <c r="E22" s="32"/>
      <c r="F22" s="106"/>
      <c r="G22" s="15">
        <f t="shared" si="0"/>
        <v>45793</v>
      </c>
      <c r="H22" s="14" t="s">
        <v>11</v>
      </c>
      <c r="I22" s="25"/>
      <c r="J22" s="25"/>
      <c r="K22" s="106"/>
      <c r="L22" s="26">
        <f t="shared" si="1"/>
        <v>45824</v>
      </c>
      <c r="M22" s="14" t="s">
        <v>7</v>
      </c>
      <c r="N22" s="31"/>
      <c r="O22" s="32"/>
      <c r="P22" s="106"/>
      <c r="Q22" s="15">
        <f t="shared" si="2"/>
        <v>45854</v>
      </c>
      <c r="R22" s="12" t="s">
        <v>9</v>
      </c>
      <c r="S22" s="31"/>
      <c r="T22" s="32"/>
      <c r="U22" s="106"/>
      <c r="V22" s="15">
        <f t="shared" si="3"/>
        <v>45885</v>
      </c>
      <c r="W22" s="12" t="s">
        <v>12</v>
      </c>
      <c r="X22" s="25"/>
      <c r="Y22" s="25"/>
      <c r="Z22" s="106"/>
      <c r="AA22" s="13">
        <f t="shared" si="4"/>
        <v>45916</v>
      </c>
      <c r="AB22" s="14" t="s">
        <v>8</v>
      </c>
      <c r="AC22" s="31"/>
      <c r="AD22" s="32"/>
      <c r="AE22" s="27"/>
      <c r="AF22" s="106"/>
      <c r="AG22" s="15">
        <f t="shared" si="5"/>
        <v>45946</v>
      </c>
      <c r="AH22" s="12" t="s">
        <v>10</v>
      </c>
      <c r="AI22" s="31"/>
      <c r="AJ22" s="32"/>
      <c r="AK22" s="106"/>
      <c r="AL22" s="13">
        <f t="shared" si="6"/>
        <v>45977</v>
      </c>
      <c r="AM22" s="12" t="s">
        <v>6</v>
      </c>
      <c r="AN22" s="31"/>
      <c r="AO22" s="32"/>
      <c r="AP22" s="106"/>
      <c r="AQ22" s="15">
        <f t="shared" si="7"/>
        <v>46007</v>
      </c>
      <c r="AR22" s="14" t="s">
        <v>8</v>
      </c>
      <c r="AS22" s="31"/>
      <c r="AT22" s="32"/>
      <c r="AU22" s="106"/>
      <c r="AV22" s="15">
        <f t="shared" si="8"/>
        <v>46038</v>
      </c>
      <c r="AW22" s="40" t="s">
        <v>11</v>
      </c>
      <c r="AX22" s="25"/>
      <c r="AY22" s="25"/>
      <c r="AZ22" s="106"/>
      <c r="BA22" s="13">
        <f t="shared" si="9"/>
        <v>46069</v>
      </c>
      <c r="BB22" s="14" t="s">
        <v>7</v>
      </c>
      <c r="BC22" s="32"/>
      <c r="BD22" s="32"/>
      <c r="BE22" s="106"/>
      <c r="BF22" s="13">
        <f t="shared" si="10"/>
        <v>46097</v>
      </c>
      <c r="BG22" s="14" t="s">
        <v>7</v>
      </c>
      <c r="BH22" s="32"/>
      <c r="BI22" s="32"/>
      <c r="BJ22" s="6"/>
    </row>
    <row r="23" spans="1:62" x14ac:dyDescent="0.2">
      <c r="A23" s="106"/>
      <c r="B23" s="15">
        <v>45764</v>
      </c>
      <c r="C23" s="12" t="s">
        <v>10</v>
      </c>
      <c r="D23" s="32"/>
      <c r="E23" s="32"/>
      <c r="F23" s="106"/>
      <c r="G23" s="15">
        <f t="shared" si="0"/>
        <v>45794</v>
      </c>
      <c r="H23" s="14" t="s">
        <v>12</v>
      </c>
      <c r="I23" s="24"/>
      <c r="J23" s="24"/>
      <c r="K23" s="106"/>
      <c r="L23" s="26">
        <f t="shared" si="1"/>
        <v>45825</v>
      </c>
      <c r="M23" s="14" t="s">
        <v>8</v>
      </c>
      <c r="N23" s="31"/>
      <c r="O23" s="32"/>
      <c r="P23" s="106"/>
      <c r="Q23" s="15">
        <f t="shared" si="2"/>
        <v>45855</v>
      </c>
      <c r="R23" s="12" t="s">
        <v>10</v>
      </c>
      <c r="S23" s="32"/>
      <c r="T23" s="32"/>
      <c r="U23" s="106"/>
      <c r="V23" s="13">
        <f t="shared" si="3"/>
        <v>45886</v>
      </c>
      <c r="W23" s="12" t="s">
        <v>6</v>
      </c>
      <c r="X23" s="31"/>
      <c r="Y23" s="32"/>
      <c r="Z23" s="106"/>
      <c r="AA23" s="15">
        <f t="shared" si="4"/>
        <v>45917</v>
      </c>
      <c r="AB23" s="14" t="s">
        <v>9</v>
      </c>
      <c r="AC23" s="31"/>
      <c r="AD23" s="32"/>
      <c r="AE23" s="27"/>
      <c r="AF23" s="106"/>
      <c r="AG23" s="15">
        <f t="shared" si="5"/>
        <v>45947</v>
      </c>
      <c r="AH23" s="12" t="s">
        <v>11</v>
      </c>
      <c r="AI23" s="25"/>
      <c r="AJ23" s="25"/>
      <c r="AK23" s="106"/>
      <c r="AL23" s="13">
        <f t="shared" si="6"/>
        <v>45978</v>
      </c>
      <c r="AM23" s="12" t="s">
        <v>7</v>
      </c>
      <c r="AN23" s="31"/>
      <c r="AO23" s="32"/>
      <c r="AP23" s="106"/>
      <c r="AQ23" s="15">
        <f t="shared" si="7"/>
        <v>46008</v>
      </c>
      <c r="AR23" s="14" t="s">
        <v>9</v>
      </c>
      <c r="AS23" s="31"/>
      <c r="AT23" s="32"/>
      <c r="AU23" s="106"/>
      <c r="AV23" s="15">
        <f t="shared" si="8"/>
        <v>46039</v>
      </c>
      <c r="AW23" s="40" t="s">
        <v>12</v>
      </c>
      <c r="AX23" s="25"/>
      <c r="AY23" s="25"/>
      <c r="AZ23" s="106"/>
      <c r="BA23" s="15">
        <f t="shared" si="9"/>
        <v>46070</v>
      </c>
      <c r="BB23" s="14" t="s">
        <v>8</v>
      </c>
      <c r="BC23" s="31"/>
      <c r="BD23" s="32"/>
      <c r="BE23" s="106"/>
      <c r="BF23" s="13">
        <f t="shared" si="10"/>
        <v>46098</v>
      </c>
      <c r="BG23" s="14" t="s">
        <v>8</v>
      </c>
      <c r="BH23" s="31"/>
      <c r="BI23" s="32"/>
      <c r="BJ23" s="2"/>
    </row>
    <row r="24" spans="1:62" x14ac:dyDescent="0.2">
      <c r="A24" s="106"/>
      <c r="B24" s="15">
        <v>45765</v>
      </c>
      <c r="C24" s="12" t="s">
        <v>11</v>
      </c>
      <c r="D24" s="25"/>
      <c r="E24" s="25"/>
      <c r="F24" s="106"/>
      <c r="G24" s="13">
        <f t="shared" si="0"/>
        <v>45795</v>
      </c>
      <c r="H24" s="14" t="s">
        <v>6</v>
      </c>
      <c r="I24" s="31"/>
      <c r="J24" s="32"/>
      <c r="K24" s="106"/>
      <c r="L24" s="26">
        <f t="shared" si="1"/>
        <v>45826</v>
      </c>
      <c r="M24" s="14" t="s">
        <v>9</v>
      </c>
      <c r="N24" s="31"/>
      <c r="O24" s="32"/>
      <c r="P24" s="106"/>
      <c r="Q24" s="15">
        <f t="shared" si="2"/>
        <v>45856</v>
      </c>
      <c r="R24" s="12" t="s">
        <v>11</v>
      </c>
      <c r="S24" s="25"/>
      <c r="T24" s="25"/>
      <c r="U24" s="106"/>
      <c r="V24" s="13">
        <f t="shared" si="3"/>
        <v>45887</v>
      </c>
      <c r="W24" s="12" t="s">
        <v>7</v>
      </c>
      <c r="X24" s="31"/>
      <c r="Y24" s="32"/>
      <c r="Z24" s="106"/>
      <c r="AA24" s="15">
        <f t="shared" si="4"/>
        <v>45918</v>
      </c>
      <c r="AB24" s="14" t="s">
        <v>10</v>
      </c>
      <c r="AC24" s="32"/>
      <c r="AD24" s="32"/>
      <c r="AE24" s="27"/>
      <c r="AF24" s="106"/>
      <c r="AG24" s="15">
        <f t="shared" si="5"/>
        <v>45948</v>
      </c>
      <c r="AH24" s="12" t="s">
        <v>12</v>
      </c>
      <c r="AI24" s="25"/>
      <c r="AJ24" s="25"/>
      <c r="AK24" s="106"/>
      <c r="AL24" s="15">
        <f t="shared" si="6"/>
        <v>45979</v>
      </c>
      <c r="AM24" s="12" t="s">
        <v>8</v>
      </c>
      <c r="AN24" s="31"/>
      <c r="AO24" s="32"/>
      <c r="AP24" s="106"/>
      <c r="AQ24" s="15">
        <f t="shared" si="7"/>
        <v>46009</v>
      </c>
      <c r="AR24" s="14" t="s">
        <v>10</v>
      </c>
      <c r="AS24" s="31"/>
      <c r="AT24" s="32"/>
      <c r="AU24" s="106"/>
      <c r="AV24" s="13">
        <f t="shared" si="8"/>
        <v>46040</v>
      </c>
      <c r="AW24" s="40" t="s">
        <v>6</v>
      </c>
      <c r="AX24" s="31"/>
      <c r="AY24" s="32"/>
      <c r="AZ24" s="106"/>
      <c r="BA24" s="15">
        <f t="shared" si="9"/>
        <v>46071</v>
      </c>
      <c r="BB24" s="14" t="s">
        <v>9</v>
      </c>
      <c r="BC24" s="31"/>
      <c r="BD24" s="32"/>
      <c r="BE24" s="106"/>
      <c r="BF24" s="13">
        <f t="shared" si="10"/>
        <v>46099</v>
      </c>
      <c r="BG24" s="14" t="s">
        <v>9</v>
      </c>
      <c r="BH24" s="31"/>
      <c r="BI24" s="32"/>
      <c r="BJ24" s="2"/>
    </row>
    <row r="25" spans="1:62" x14ac:dyDescent="0.2">
      <c r="A25" s="106"/>
      <c r="B25" s="15">
        <v>45766</v>
      </c>
      <c r="C25" s="12" t="s">
        <v>12</v>
      </c>
      <c r="D25" s="24"/>
      <c r="E25" s="24"/>
      <c r="F25" s="106"/>
      <c r="G25" s="13">
        <f t="shared" si="0"/>
        <v>45796</v>
      </c>
      <c r="H25" s="14" t="s">
        <v>7</v>
      </c>
      <c r="I25" s="31"/>
      <c r="J25" s="32"/>
      <c r="K25" s="106"/>
      <c r="L25" s="26">
        <f t="shared" si="1"/>
        <v>45827</v>
      </c>
      <c r="M25" s="14" t="s">
        <v>10</v>
      </c>
      <c r="N25" s="32"/>
      <c r="O25" s="32"/>
      <c r="P25" s="106"/>
      <c r="Q25" s="15">
        <f t="shared" si="2"/>
        <v>45857</v>
      </c>
      <c r="R25" s="12" t="s">
        <v>12</v>
      </c>
      <c r="S25" s="25"/>
      <c r="T25" s="25"/>
      <c r="U25" s="106"/>
      <c r="V25" s="15">
        <f t="shared" si="3"/>
        <v>45888</v>
      </c>
      <c r="W25" s="12" t="s">
        <v>8</v>
      </c>
      <c r="X25" s="31"/>
      <c r="Y25" s="32"/>
      <c r="Z25" s="106"/>
      <c r="AA25" s="15">
        <f t="shared" si="4"/>
        <v>45919</v>
      </c>
      <c r="AB25" s="14" t="s">
        <v>11</v>
      </c>
      <c r="AC25" s="25"/>
      <c r="AD25" s="25"/>
      <c r="AE25" s="27"/>
      <c r="AF25" s="106"/>
      <c r="AG25" s="13">
        <f t="shared" si="5"/>
        <v>45949</v>
      </c>
      <c r="AH25" s="12" t="s">
        <v>6</v>
      </c>
      <c r="AI25" s="31"/>
      <c r="AJ25" s="32"/>
      <c r="AK25" s="106"/>
      <c r="AL25" s="15">
        <f t="shared" si="6"/>
        <v>45980</v>
      </c>
      <c r="AM25" s="12" t="s">
        <v>9</v>
      </c>
      <c r="AN25" s="31"/>
      <c r="AO25" s="32"/>
      <c r="AP25" s="106"/>
      <c r="AQ25" s="15">
        <f t="shared" si="7"/>
        <v>46010</v>
      </c>
      <c r="AR25" s="14" t="s">
        <v>11</v>
      </c>
      <c r="AS25" s="25"/>
      <c r="AT25" s="25"/>
      <c r="AU25" s="106"/>
      <c r="AV25" s="13">
        <f t="shared" si="8"/>
        <v>46041</v>
      </c>
      <c r="AW25" s="40" t="s">
        <v>7</v>
      </c>
      <c r="AX25" s="31"/>
      <c r="AY25" s="32"/>
      <c r="AZ25" s="106"/>
      <c r="BA25" s="15">
        <f t="shared" si="9"/>
        <v>46072</v>
      </c>
      <c r="BB25" s="14" t="s">
        <v>10</v>
      </c>
      <c r="BC25" s="31"/>
      <c r="BD25" s="32"/>
      <c r="BE25" s="106"/>
      <c r="BF25" s="13">
        <f t="shared" si="10"/>
        <v>46100</v>
      </c>
      <c r="BG25" s="14" t="s">
        <v>10</v>
      </c>
      <c r="BH25" s="31"/>
      <c r="BI25" s="32"/>
      <c r="BJ25" s="6"/>
    </row>
    <row r="26" spans="1:62" x14ac:dyDescent="0.2">
      <c r="A26" s="106"/>
      <c r="B26" s="15">
        <v>45767</v>
      </c>
      <c r="C26" s="12" t="s">
        <v>6</v>
      </c>
      <c r="D26" s="31"/>
      <c r="E26" s="32"/>
      <c r="F26" s="106"/>
      <c r="G26" s="13">
        <f t="shared" si="0"/>
        <v>45797</v>
      </c>
      <c r="H26" s="14" t="s">
        <v>8</v>
      </c>
      <c r="I26" s="31"/>
      <c r="J26" s="32"/>
      <c r="K26" s="106"/>
      <c r="L26" s="26">
        <f t="shared" si="1"/>
        <v>45828</v>
      </c>
      <c r="M26" s="14" t="s">
        <v>11</v>
      </c>
      <c r="N26" s="25"/>
      <c r="O26" s="25"/>
      <c r="P26" s="106"/>
      <c r="Q26" s="13">
        <f t="shared" si="2"/>
        <v>45858</v>
      </c>
      <c r="R26" s="36" t="s">
        <v>6</v>
      </c>
      <c r="S26" s="24"/>
      <c r="T26" s="25"/>
      <c r="U26" s="106"/>
      <c r="V26" s="15">
        <f t="shared" si="3"/>
        <v>45889</v>
      </c>
      <c r="W26" s="12" t="s">
        <v>9</v>
      </c>
      <c r="X26" s="31"/>
      <c r="Y26" s="32"/>
      <c r="Z26" s="106"/>
      <c r="AA26" s="15">
        <f t="shared" si="4"/>
        <v>45920</v>
      </c>
      <c r="AB26" s="14" t="s">
        <v>12</v>
      </c>
      <c r="AC26" s="25"/>
      <c r="AD26" s="25"/>
      <c r="AE26" s="27"/>
      <c r="AF26" s="106"/>
      <c r="AG26" s="13">
        <f t="shared" si="5"/>
        <v>45950</v>
      </c>
      <c r="AH26" s="12" t="s">
        <v>7</v>
      </c>
      <c r="AI26" s="31"/>
      <c r="AJ26" s="32"/>
      <c r="AK26" s="106"/>
      <c r="AL26" s="15">
        <f t="shared" si="6"/>
        <v>45981</v>
      </c>
      <c r="AM26" s="12" t="s">
        <v>10</v>
      </c>
      <c r="AN26" s="32"/>
      <c r="AO26" s="32"/>
      <c r="AP26" s="106"/>
      <c r="AQ26" s="15">
        <f t="shared" si="7"/>
        <v>46011</v>
      </c>
      <c r="AR26" s="14" t="s">
        <v>12</v>
      </c>
      <c r="AS26" s="25"/>
      <c r="AT26" s="25"/>
      <c r="AU26" s="106"/>
      <c r="AV26" s="15">
        <f t="shared" si="8"/>
        <v>46042</v>
      </c>
      <c r="AW26" s="40" t="s">
        <v>8</v>
      </c>
      <c r="AX26" s="31"/>
      <c r="AY26" s="32"/>
      <c r="AZ26" s="106"/>
      <c r="BA26" s="15">
        <f t="shared" si="9"/>
        <v>46073</v>
      </c>
      <c r="BB26" s="14" t="s">
        <v>11</v>
      </c>
      <c r="BC26" s="25"/>
      <c r="BD26" s="25"/>
      <c r="BE26" s="106"/>
      <c r="BF26" s="13">
        <f t="shared" si="10"/>
        <v>46101</v>
      </c>
      <c r="BG26" s="14" t="s">
        <v>11</v>
      </c>
      <c r="BH26" s="25"/>
      <c r="BI26" s="25"/>
      <c r="BJ26" s="6"/>
    </row>
    <row r="27" spans="1:62" x14ac:dyDescent="0.2">
      <c r="A27" s="106"/>
      <c r="B27" s="15">
        <v>45768</v>
      </c>
      <c r="C27" s="12" t="s">
        <v>7</v>
      </c>
      <c r="D27" s="31"/>
      <c r="E27" s="32"/>
      <c r="F27" s="106"/>
      <c r="G27" s="15">
        <f t="shared" si="0"/>
        <v>45798</v>
      </c>
      <c r="H27" s="14" t="s">
        <v>9</v>
      </c>
      <c r="I27" s="31"/>
      <c r="J27" s="32"/>
      <c r="K27" s="106"/>
      <c r="L27" s="26">
        <f t="shared" si="1"/>
        <v>45829</v>
      </c>
      <c r="M27" s="14" t="s">
        <v>12</v>
      </c>
      <c r="N27" s="25"/>
      <c r="O27" s="25"/>
      <c r="P27" s="106"/>
      <c r="Q27" s="13">
        <f t="shared" si="2"/>
        <v>45859</v>
      </c>
      <c r="R27" s="12" t="s">
        <v>7</v>
      </c>
      <c r="S27" s="31"/>
      <c r="T27" s="32"/>
      <c r="U27" s="106"/>
      <c r="V27" s="15">
        <f t="shared" si="3"/>
        <v>45890</v>
      </c>
      <c r="W27" s="12" t="s">
        <v>10</v>
      </c>
      <c r="X27" s="32"/>
      <c r="Y27" s="32"/>
      <c r="Z27" s="106"/>
      <c r="AA27" s="13">
        <f t="shared" si="4"/>
        <v>45921</v>
      </c>
      <c r="AB27" s="37" t="s">
        <v>6</v>
      </c>
      <c r="AC27" s="24"/>
      <c r="AD27" s="25"/>
      <c r="AE27" s="27"/>
      <c r="AF27" s="106"/>
      <c r="AG27" s="15">
        <f t="shared" si="5"/>
        <v>45951</v>
      </c>
      <c r="AH27" s="12" t="s">
        <v>8</v>
      </c>
      <c r="AI27" s="31"/>
      <c r="AJ27" s="32"/>
      <c r="AK27" s="106"/>
      <c r="AL27" s="15">
        <f t="shared" si="6"/>
        <v>45982</v>
      </c>
      <c r="AM27" s="12" t="s">
        <v>11</v>
      </c>
      <c r="AN27" s="25"/>
      <c r="AO27" s="25"/>
      <c r="AP27" s="106"/>
      <c r="AQ27" s="13">
        <f t="shared" si="7"/>
        <v>46012</v>
      </c>
      <c r="AR27" s="14" t="s">
        <v>6</v>
      </c>
      <c r="AS27" s="31"/>
      <c r="AT27" s="32"/>
      <c r="AU27" s="106"/>
      <c r="AV27" s="15">
        <f t="shared" si="8"/>
        <v>46043</v>
      </c>
      <c r="AW27" s="40" t="s">
        <v>9</v>
      </c>
      <c r="AX27" s="31"/>
      <c r="AY27" s="32"/>
      <c r="AZ27" s="106"/>
      <c r="BA27" s="15">
        <f t="shared" si="9"/>
        <v>46074</v>
      </c>
      <c r="BB27" s="14" t="s">
        <v>12</v>
      </c>
      <c r="BC27" s="25"/>
      <c r="BD27" s="25"/>
      <c r="BE27" s="106"/>
      <c r="BF27" s="13">
        <f t="shared" si="10"/>
        <v>46102</v>
      </c>
      <c r="BG27" s="14" t="s">
        <v>12</v>
      </c>
      <c r="BH27" s="25"/>
      <c r="BI27" s="25"/>
      <c r="BJ27" s="2"/>
    </row>
    <row r="28" spans="1:62" x14ac:dyDescent="0.2">
      <c r="A28" s="106"/>
      <c r="B28" s="15">
        <v>45769</v>
      </c>
      <c r="C28" s="12" t="s">
        <v>8</v>
      </c>
      <c r="D28" s="31"/>
      <c r="E28" s="32"/>
      <c r="F28" s="106"/>
      <c r="G28" s="15">
        <f t="shared" si="0"/>
        <v>45799</v>
      </c>
      <c r="H28" s="14" t="s">
        <v>10</v>
      </c>
      <c r="I28" s="32"/>
      <c r="J28" s="32"/>
      <c r="K28" s="106"/>
      <c r="L28" s="26">
        <f t="shared" si="1"/>
        <v>45830</v>
      </c>
      <c r="M28" s="14" t="s">
        <v>6</v>
      </c>
      <c r="N28" s="31"/>
      <c r="O28" s="32"/>
      <c r="P28" s="106"/>
      <c r="Q28" s="15">
        <f t="shared" si="2"/>
        <v>45860</v>
      </c>
      <c r="R28" s="12" t="s">
        <v>8</v>
      </c>
      <c r="S28" s="31"/>
      <c r="T28" s="32"/>
      <c r="U28" s="106"/>
      <c r="V28" s="15">
        <f t="shared" si="3"/>
        <v>45891</v>
      </c>
      <c r="W28" s="12" t="s">
        <v>11</v>
      </c>
      <c r="X28" s="25"/>
      <c r="Y28" s="25"/>
      <c r="Z28" s="106"/>
      <c r="AA28" s="13">
        <f t="shared" si="4"/>
        <v>45922</v>
      </c>
      <c r="AB28" s="37" t="s">
        <v>7</v>
      </c>
      <c r="AC28" s="24"/>
      <c r="AD28" s="25"/>
      <c r="AE28" s="27"/>
      <c r="AF28" s="106"/>
      <c r="AG28" s="13">
        <f t="shared" si="5"/>
        <v>45952</v>
      </c>
      <c r="AH28" s="12" t="s">
        <v>9</v>
      </c>
      <c r="AI28" s="31"/>
      <c r="AJ28" s="32"/>
      <c r="AK28" s="106"/>
      <c r="AL28" s="15">
        <f t="shared" si="6"/>
        <v>45983</v>
      </c>
      <c r="AM28" s="12" t="s">
        <v>12</v>
      </c>
      <c r="AN28" s="25"/>
      <c r="AO28" s="25"/>
      <c r="AP28" s="106"/>
      <c r="AQ28" s="13">
        <f t="shared" si="7"/>
        <v>46013</v>
      </c>
      <c r="AR28" s="14" t="s">
        <v>7</v>
      </c>
      <c r="AS28" s="31"/>
      <c r="AT28" s="32"/>
      <c r="AU28" s="106"/>
      <c r="AV28" s="15">
        <f t="shared" si="8"/>
        <v>46044</v>
      </c>
      <c r="AW28" s="40" t="s">
        <v>10</v>
      </c>
      <c r="AX28" s="31"/>
      <c r="AY28" s="32"/>
      <c r="AZ28" s="106"/>
      <c r="BA28" s="13">
        <f t="shared" si="9"/>
        <v>46075</v>
      </c>
      <c r="BB28" s="14" t="s">
        <v>6</v>
      </c>
      <c r="BC28" s="32"/>
      <c r="BD28" s="32"/>
      <c r="BE28" s="106"/>
      <c r="BF28" s="13">
        <f t="shared" si="10"/>
        <v>46103</v>
      </c>
      <c r="BG28" s="37" t="s">
        <v>6</v>
      </c>
      <c r="BH28" s="24"/>
      <c r="BI28" s="25"/>
      <c r="BJ28" s="6"/>
    </row>
    <row r="29" spans="1:62" x14ac:dyDescent="0.2">
      <c r="A29" s="106"/>
      <c r="B29" s="15">
        <v>45770</v>
      </c>
      <c r="C29" s="12" t="s">
        <v>9</v>
      </c>
      <c r="D29" s="31"/>
      <c r="E29" s="32"/>
      <c r="F29" s="106"/>
      <c r="G29" s="15">
        <f t="shared" si="0"/>
        <v>45800</v>
      </c>
      <c r="H29" s="14" t="s">
        <v>11</v>
      </c>
      <c r="I29" s="25"/>
      <c r="J29" s="25"/>
      <c r="K29" s="106"/>
      <c r="L29" s="26">
        <f t="shared" si="1"/>
        <v>45831</v>
      </c>
      <c r="M29" s="14" t="s">
        <v>7</v>
      </c>
      <c r="N29" s="31"/>
      <c r="O29" s="32"/>
      <c r="P29" s="106"/>
      <c r="Q29" s="15">
        <f t="shared" si="2"/>
        <v>45861</v>
      </c>
      <c r="R29" s="12" t="s">
        <v>9</v>
      </c>
      <c r="S29" s="31"/>
      <c r="T29" s="32"/>
      <c r="U29" s="106"/>
      <c r="V29" s="15">
        <f t="shared" si="3"/>
        <v>45892</v>
      </c>
      <c r="W29" s="12" t="s">
        <v>12</v>
      </c>
      <c r="X29" s="25"/>
      <c r="Y29" s="25"/>
      <c r="Z29" s="106"/>
      <c r="AA29" s="15">
        <f t="shared" si="4"/>
        <v>45923</v>
      </c>
      <c r="AB29" s="37" t="s">
        <v>8</v>
      </c>
      <c r="AC29" s="24"/>
      <c r="AD29" s="25"/>
      <c r="AE29" s="27"/>
      <c r="AF29" s="106"/>
      <c r="AG29" s="15">
        <f t="shared" si="5"/>
        <v>45953</v>
      </c>
      <c r="AH29" s="12" t="s">
        <v>10</v>
      </c>
      <c r="AI29" s="32"/>
      <c r="AJ29" s="32"/>
      <c r="AK29" s="106"/>
      <c r="AL29" s="13">
        <f t="shared" si="6"/>
        <v>45984</v>
      </c>
      <c r="AM29" s="36" t="s">
        <v>6</v>
      </c>
      <c r="AN29" s="24"/>
      <c r="AO29" s="24"/>
      <c r="AP29" s="106"/>
      <c r="AQ29" s="13">
        <f t="shared" si="7"/>
        <v>46014</v>
      </c>
      <c r="AR29" s="14" t="s">
        <v>8</v>
      </c>
      <c r="AS29" s="31"/>
      <c r="AT29" s="32"/>
      <c r="AU29" s="106"/>
      <c r="AV29" s="15">
        <f t="shared" si="8"/>
        <v>46045</v>
      </c>
      <c r="AW29" s="40" t="s">
        <v>11</v>
      </c>
      <c r="AX29" s="25"/>
      <c r="AY29" s="25"/>
      <c r="AZ29" s="106"/>
      <c r="BA29" s="13">
        <f t="shared" si="9"/>
        <v>46076</v>
      </c>
      <c r="BB29" s="37" t="s">
        <v>7</v>
      </c>
      <c r="BC29" s="25"/>
      <c r="BD29" s="25"/>
      <c r="BE29" s="106"/>
      <c r="BF29" s="13">
        <f t="shared" si="10"/>
        <v>46104</v>
      </c>
      <c r="BG29" s="14" t="s">
        <v>7</v>
      </c>
      <c r="BH29" s="32"/>
      <c r="BI29" s="32"/>
      <c r="BJ29" s="6"/>
    </row>
    <row r="30" spans="1:62" x14ac:dyDescent="0.2">
      <c r="A30" s="106"/>
      <c r="B30" s="15">
        <v>45771</v>
      </c>
      <c r="C30" s="12" t="s">
        <v>10</v>
      </c>
      <c r="D30" s="32"/>
      <c r="E30" s="32"/>
      <c r="F30" s="106"/>
      <c r="G30" s="15">
        <f t="shared" si="0"/>
        <v>45801</v>
      </c>
      <c r="H30" s="14" t="s">
        <v>12</v>
      </c>
      <c r="I30" s="24"/>
      <c r="J30" s="24"/>
      <c r="K30" s="106"/>
      <c r="L30" s="26">
        <f t="shared" si="1"/>
        <v>45832</v>
      </c>
      <c r="M30" s="14" t="s">
        <v>8</v>
      </c>
      <c r="N30" s="31"/>
      <c r="O30" s="32"/>
      <c r="P30" s="106"/>
      <c r="Q30" s="15">
        <f t="shared" si="2"/>
        <v>45862</v>
      </c>
      <c r="R30" s="12" t="s">
        <v>10</v>
      </c>
      <c r="S30" s="31"/>
      <c r="T30" s="32"/>
      <c r="U30" s="106"/>
      <c r="V30" s="13">
        <f t="shared" si="3"/>
        <v>45893</v>
      </c>
      <c r="W30" s="12" t="s">
        <v>6</v>
      </c>
      <c r="X30" s="31"/>
      <c r="Y30" s="32"/>
      <c r="Z30" s="106"/>
      <c r="AA30" s="15">
        <f t="shared" si="4"/>
        <v>45924</v>
      </c>
      <c r="AB30" s="14" t="s">
        <v>9</v>
      </c>
      <c r="AC30" s="31"/>
      <c r="AD30" s="32"/>
      <c r="AE30" s="27"/>
      <c r="AF30" s="106"/>
      <c r="AG30" s="15">
        <f t="shared" si="5"/>
        <v>45954</v>
      </c>
      <c r="AH30" s="12" t="s">
        <v>11</v>
      </c>
      <c r="AI30" s="25"/>
      <c r="AJ30" s="25"/>
      <c r="AK30" s="106"/>
      <c r="AL30" s="13">
        <f t="shared" si="6"/>
        <v>45985</v>
      </c>
      <c r="AM30" s="12" t="s">
        <v>7</v>
      </c>
      <c r="AN30" s="31"/>
      <c r="AO30" s="32"/>
      <c r="AP30" s="106"/>
      <c r="AQ30" s="15">
        <f t="shared" si="7"/>
        <v>46015</v>
      </c>
      <c r="AR30" s="14" t="s">
        <v>9</v>
      </c>
      <c r="AS30" s="31"/>
      <c r="AT30" s="32"/>
      <c r="AU30" s="106"/>
      <c r="AV30" s="15">
        <f t="shared" si="8"/>
        <v>46046</v>
      </c>
      <c r="AW30" s="40" t="s">
        <v>12</v>
      </c>
      <c r="AX30" s="25"/>
      <c r="AY30" s="25"/>
      <c r="AZ30" s="106"/>
      <c r="BA30" s="13">
        <f t="shared" si="9"/>
        <v>46077</v>
      </c>
      <c r="BB30" s="14" t="s">
        <v>8</v>
      </c>
      <c r="BC30" s="32"/>
      <c r="BD30" s="32"/>
      <c r="BE30" s="106"/>
      <c r="BF30" s="13">
        <f t="shared" si="10"/>
        <v>46105</v>
      </c>
      <c r="BG30" s="14" t="s">
        <v>8</v>
      </c>
      <c r="BH30" s="31"/>
      <c r="BI30" s="32"/>
      <c r="BJ30" s="2"/>
    </row>
    <row r="31" spans="1:62" x14ac:dyDescent="0.2">
      <c r="A31" s="106"/>
      <c r="B31" s="15">
        <v>45772</v>
      </c>
      <c r="C31" s="12" t="s">
        <v>11</v>
      </c>
      <c r="D31" s="25"/>
      <c r="E31" s="25"/>
      <c r="F31" s="106"/>
      <c r="G31" s="13">
        <f t="shared" si="0"/>
        <v>45802</v>
      </c>
      <c r="H31" s="14" t="s">
        <v>6</v>
      </c>
      <c r="I31" s="31"/>
      <c r="J31" s="32"/>
      <c r="K31" s="106"/>
      <c r="L31" s="26">
        <f t="shared" si="1"/>
        <v>45833</v>
      </c>
      <c r="M31" s="14" t="s">
        <v>9</v>
      </c>
      <c r="N31" s="31"/>
      <c r="O31" s="32"/>
      <c r="P31" s="106"/>
      <c r="Q31" s="15">
        <f t="shared" si="2"/>
        <v>45863</v>
      </c>
      <c r="R31" s="12" t="s">
        <v>11</v>
      </c>
      <c r="S31" s="25"/>
      <c r="T31" s="25"/>
      <c r="U31" s="106"/>
      <c r="V31" s="13">
        <f t="shared" si="3"/>
        <v>45894</v>
      </c>
      <c r="W31" s="12" t="s">
        <v>7</v>
      </c>
      <c r="X31" s="31"/>
      <c r="Y31" s="32"/>
      <c r="Z31" s="106"/>
      <c r="AA31" s="15">
        <f t="shared" si="4"/>
        <v>45925</v>
      </c>
      <c r="AB31" s="14" t="s">
        <v>10</v>
      </c>
      <c r="AC31" s="31"/>
      <c r="AD31" s="32"/>
      <c r="AE31" s="27"/>
      <c r="AF31" s="106"/>
      <c r="AG31" s="15">
        <f t="shared" si="5"/>
        <v>45955</v>
      </c>
      <c r="AH31" s="12" t="s">
        <v>12</v>
      </c>
      <c r="AI31" s="25"/>
      <c r="AJ31" s="25"/>
      <c r="AK31" s="106"/>
      <c r="AL31" s="15">
        <f t="shared" si="6"/>
        <v>45986</v>
      </c>
      <c r="AM31" s="12" t="s">
        <v>8</v>
      </c>
      <c r="AN31" s="31"/>
      <c r="AO31" s="32"/>
      <c r="AP31" s="106"/>
      <c r="AQ31" s="15">
        <f t="shared" si="7"/>
        <v>46016</v>
      </c>
      <c r="AR31" s="14" t="s">
        <v>10</v>
      </c>
      <c r="AS31" s="31"/>
      <c r="AT31" s="32"/>
      <c r="AU31" s="106"/>
      <c r="AV31" s="13">
        <f t="shared" si="8"/>
        <v>46047</v>
      </c>
      <c r="AW31" s="40" t="s">
        <v>6</v>
      </c>
      <c r="AX31" s="31"/>
      <c r="AY31" s="32"/>
      <c r="AZ31" s="106"/>
      <c r="BA31" s="15">
        <f t="shared" si="9"/>
        <v>46078</v>
      </c>
      <c r="BB31" s="14" t="s">
        <v>9</v>
      </c>
      <c r="BC31" s="31"/>
      <c r="BD31" s="32"/>
      <c r="BE31" s="106"/>
      <c r="BF31" s="13">
        <f t="shared" si="10"/>
        <v>46106</v>
      </c>
      <c r="BG31" s="14" t="s">
        <v>9</v>
      </c>
      <c r="BH31" s="31"/>
      <c r="BI31" s="32"/>
      <c r="BJ31" s="2"/>
    </row>
    <row r="32" spans="1:62" x14ac:dyDescent="0.2">
      <c r="A32" s="106"/>
      <c r="B32" s="15">
        <v>45773</v>
      </c>
      <c r="C32" s="12" t="s">
        <v>12</v>
      </c>
      <c r="D32" s="24"/>
      <c r="E32" s="24"/>
      <c r="F32" s="106"/>
      <c r="G32" s="13">
        <f t="shared" si="0"/>
        <v>45803</v>
      </c>
      <c r="H32" s="14" t="s">
        <v>7</v>
      </c>
      <c r="I32" s="31"/>
      <c r="J32" s="32"/>
      <c r="K32" s="106"/>
      <c r="L32" s="26">
        <f t="shared" si="1"/>
        <v>45834</v>
      </c>
      <c r="M32" s="14" t="s">
        <v>10</v>
      </c>
      <c r="N32" s="32"/>
      <c r="O32" s="32"/>
      <c r="P32" s="106"/>
      <c r="Q32" s="15">
        <f t="shared" si="2"/>
        <v>45864</v>
      </c>
      <c r="R32" s="12" t="s">
        <v>12</v>
      </c>
      <c r="S32" s="25"/>
      <c r="T32" s="25"/>
      <c r="U32" s="106"/>
      <c r="V32" s="15">
        <f t="shared" si="3"/>
        <v>45895</v>
      </c>
      <c r="W32" s="12" t="s">
        <v>8</v>
      </c>
      <c r="X32" s="31"/>
      <c r="Y32" s="32"/>
      <c r="Z32" s="106"/>
      <c r="AA32" s="15">
        <f t="shared" si="4"/>
        <v>45926</v>
      </c>
      <c r="AB32" s="14" t="s">
        <v>11</v>
      </c>
      <c r="AC32" s="25"/>
      <c r="AD32" s="25"/>
      <c r="AE32" s="27"/>
      <c r="AF32" s="106"/>
      <c r="AG32" s="13">
        <f t="shared" si="5"/>
        <v>45956</v>
      </c>
      <c r="AH32" s="12" t="s">
        <v>6</v>
      </c>
      <c r="AI32" s="31"/>
      <c r="AJ32" s="32"/>
      <c r="AK32" s="106"/>
      <c r="AL32" s="15">
        <f t="shared" si="6"/>
        <v>45987</v>
      </c>
      <c r="AM32" s="12" t="s">
        <v>9</v>
      </c>
      <c r="AN32" s="31"/>
      <c r="AO32" s="32"/>
      <c r="AP32" s="106"/>
      <c r="AQ32" s="15">
        <f t="shared" si="7"/>
        <v>46017</v>
      </c>
      <c r="AR32" s="14" t="s">
        <v>11</v>
      </c>
      <c r="AS32" s="25"/>
      <c r="AT32" s="25"/>
      <c r="AU32" s="106"/>
      <c r="AV32" s="13">
        <f t="shared" si="8"/>
        <v>46048</v>
      </c>
      <c r="AW32" s="40" t="s">
        <v>7</v>
      </c>
      <c r="AX32" s="31"/>
      <c r="AY32" s="32"/>
      <c r="AZ32" s="106"/>
      <c r="BA32" s="15">
        <f t="shared" si="9"/>
        <v>46079</v>
      </c>
      <c r="BB32" s="14" t="s">
        <v>10</v>
      </c>
      <c r="BC32" s="31"/>
      <c r="BD32" s="32"/>
      <c r="BE32" s="106"/>
      <c r="BF32" s="13">
        <f t="shared" si="10"/>
        <v>46107</v>
      </c>
      <c r="BG32" s="14" t="s">
        <v>10</v>
      </c>
      <c r="BH32" s="31"/>
      <c r="BI32" s="32"/>
      <c r="BJ32" s="6"/>
    </row>
    <row r="33" spans="1:62" x14ac:dyDescent="0.2">
      <c r="A33" s="106"/>
      <c r="B33" s="15">
        <v>45774</v>
      </c>
      <c r="C33" s="12" t="s">
        <v>6</v>
      </c>
      <c r="D33" s="31"/>
      <c r="E33" s="32"/>
      <c r="F33" s="106"/>
      <c r="G33" s="15">
        <f t="shared" si="0"/>
        <v>45804</v>
      </c>
      <c r="H33" s="14" t="s">
        <v>8</v>
      </c>
      <c r="I33" s="31"/>
      <c r="J33" s="32"/>
      <c r="K33" s="106"/>
      <c r="L33" s="26">
        <f t="shared" si="1"/>
        <v>45835</v>
      </c>
      <c r="M33" s="14" t="s">
        <v>11</v>
      </c>
      <c r="N33" s="25"/>
      <c r="O33" s="25"/>
      <c r="P33" s="106"/>
      <c r="Q33" s="13">
        <f t="shared" si="2"/>
        <v>45865</v>
      </c>
      <c r="R33" s="12" t="s">
        <v>6</v>
      </c>
      <c r="S33" s="31"/>
      <c r="T33" s="32"/>
      <c r="U33" s="106"/>
      <c r="V33" s="15">
        <f t="shared" si="3"/>
        <v>45896</v>
      </c>
      <c r="W33" s="12" t="s">
        <v>9</v>
      </c>
      <c r="X33" s="31"/>
      <c r="Y33" s="32"/>
      <c r="Z33" s="106"/>
      <c r="AA33" s="15">
        <f t="shared" si="4"/>
        <v>45927</v>
      </c>
      <c r="AB33" s="14" t="s">
        <v>12</v>
      </c>
      <c r="AC33" s="25"/>
      <c r="AD33" s="25"/>
      <c r="AE33" s="27"/>
      <c r="AF33" s="106"/>
      <c r="AG33" s="13">
        <f t="shared" si="5"/>
        <v>45957</v>
      </c>
      <c r="AH33" s="12" t="s">
        <v>7</v>
      </c>
      <c r="AI33" s="31"/>
      <c r="AJ33" s="32"/>
      <c r="AK33" s="106"/>
      <c r="AL33" s="15">
        <f t="shared" si="6"/>
        <v>45988</v>
      </c>
      <c r="AM33" s="12" t="s">
        <v>10</v>
      </c>
      <c r="AN33" s="31"/>
      <c r="AO33" s="32"/>
      <c r="AP33" s="106"/>
      <c r="AQ33" s="15">
        <f t="shared" si="7"/>
        <v>46018</v>
      </c>
      <c r="AR33" s="14" t="s">
        <v>12</v>
      </c>
      <c r="AS33" s="25"/>
      <c r="AT33" s="25"/>
      <c r="AU33" s="106"/>
      <c r="AV33" s="15">
        <f t="shared" si="8"/>
        <v>46049</v>
      </c>
      <c r="AW33" s="40" t="s">
        <v>8</v>
      </c>
      <c r="AX33" s="31"/>
      <c r="AY33" s="32"/>
      <c r="AZ33" s="106"/>
      <c r="BA33" s="15">
        <f t="shared" si="9"/>
        <v>46080</v>
      </c>
      <c r="BB33" s="14" t="s">
        <v>11</v>
      </c>
      <c r="BC33" s="25"/>
      <c r="BD33" s="25"/>
      <c r="BE33" s="106"/>
      <c r="BF33" s="13">
        <f t="shared" si="10"/>
        <v>46108</v>
      </c>
      <c r="BG33" s="14" t="s">
        <v>11</v>
      </c>
      <c r="BH33" s="25"/>
      <c r="BI33" s="25"/>
      <c r="BJ33" s="6"/>
    </row>
    <row r="34" spans="1:62" x14ac:dyDescent="0.2">
      <c r="A34" s="106"/>
      <c r="B34" s="15">
        <v>45775</v>
      </c>
      <c r="C34" s="12" t="s">
        <v>7</v>
      </c>
      <c r="D34" s="31"/>
      <c r="E34" s="32"/>
      <c r="F34" s="106"/>
      <c r="G34" s="15">
        <f t="shared" si="0"/>
        <v>45805</v>
      </c>
      <c r="H34" s="14" t="s">
        <v>9</v>
      </c>
      <c r="I34" s="31"/>
      <c r="J34" s="32"/>
      <c r="K34" s="106"/>
      <c r="L34" s="26">
        <f t="shared" si="1"/>
        <v>45836</v>
      </c>
      <c r="M34" s="14" t="s">
        <v>12</v>
      </c>
      <c r="N34" s="25"/>
      <c r="O34" s="25"/>
      <c r="P34" s="106"/>
      <c r="Q34" s="13">
        <f t="shared" si="2"/>
        <v>45866</v>
      </c>
      <c r="R34" s="12" t="s">
        <v>7</v>
      </c>
      <c r="S34" s="31"/>
      <c r="T34" s="32"/>
      <c r="U34" s="106"/>
      <c r="V34" s="15">
        <f t="shared" si="3"/>
        <v>45897</v>
      </c>
      <c r="W34" s="12" t="s">
        <v>10</v>
      </c>
      <c r="X34" s="32"/>
      <c r="Y34" s="32"/>
      <c r="Z34" s="106"/>
      <c r="AA34" s="13">
        <f t="shared" si="4"/>
        <v>45928</v>
      </c>
      <c r="AB34" s="14" t="s">
        <v>6</v>
      </c>
      <c r="AC34" s="31"/>
      <c r="AD34" s="32"/>
      <c r="AE34" s="27"/>
      <c r="AF34" s="106"/>
      <c r="AG34" s="15">
        <f t="shared" si="5"/>
        <v>45958</v>
      </c>
      <c r="AH34" s="12" t="s">
        <v>8</v>
      </c>
      <c r="AI34" s="31"/>
      <c r="AJ34" s="32"/>
      <c r="AK34" s="106"/>
      <c r="AL34" s="15">
        <f t="shared" si="6"/>
        <v>45989</v>
      </c>
      <c r="AM34" s="12" t="s">
        <v>11</v>
      </c>
      <c r="AN34" s="25"/>
      <c r="AO34" s="25"/>
      <c r="AP34" s="106"/>
      <c r="AQ34" s="13">
        <f t="shared" si="7"/>
        <v>46019</v>
      </c>
      <c r="AR34" s="14" t="s">
        <v>6</v>
      </c>
      <c r="AS34" s="31"/>
      <c r="AT34" s="32"/>
      <c r="AU34" s="106"/>
      <c r="AV34" s="15">
        <f t="shared" si="8"/>
        <v>46050</v>
      </c>
      <c r="AW34" s="40" t="s">
        <v>9</v>
      </c>
      <c r="AX34" s="31"/>
      <c r="AY34" s="32"/>
      <c r="AZ34" s="107"/>
      <c r="BA34" s="34">
        <f t="shared" si="9"/>
        <v>46081</v>
      </c>
      <c r="BB34" s="14" t="s">
        <v>12</v>
      </c>
      <c r="BC34" s="25"/>
      <c r="BD34" s="25"/>
      <c r="BE34" s="106"/>
      <c r="BF34" s="13">
        <f t="shared" si="10"/>
        <v>46109</v>
      </c>
      <c r="BG34" s="14" t="s">
        <v>12</v>
      </c>
      <c r="BH34" s="25"/>
      <c r="BI34" s="25"/>
      <c r="BJ34" s="6"/>
    </row>
    <row r="35" spans="1:62" x14ac:dyDescent="0.2">
      <c r="A35" s="106"/>
      <c r="B35" s="15">
        <v>45776</v>
      </c>
      <c r="C35" s="36" t="s">
        <v>8</v>
      </c>
      <c r="D35" s="24"/>
      <c r="E35" s="25"/>
      <c r="F35" s="106"/>
      <c r="G35" s="15">
        <f t="shared" si="0"/>
        <v>45806</v>
      </c>
      <c r="H35" s="14" t="s">
        <v>10</v>
      </c>
      <c r="I35" s="32"/>
      <c r="J35" s="32"/>
      <c r="K35" s="106"/>
      <c r="L35" s="26">
        <f t="shared" si="1"/>
        <v>45837</v>
      </c>
      <c r="M35" s="14" t="s">
        <v>6</v>
      </c>
      <c r="N35" s="32"/>
      <c r="O35" s="32"/>
      <c r="P35" s="106"/>
      <c r="Q35" s="15">
        <f t="shared" si="2"/>
        <v>45867</v>
      </c>
      <c r="R35" s="12" t="s">
        <v>8</v>
      </c>
      <c r="S35" s="31"/>
      <c r="T35" s="32"/>
      <c r="U35" s="106"/>
      <c r="V35" s="15">
        <f t="shared" si="3"/>
        <v>45898</v>
      </c>
      <c r="W35" s="12" t="s">
        <v>11</v>
      </c>
      <c r="X35" s="25"/>
      <c r="Y35" s="25"/>
      <c r="Z35" s="106"/>
      <c r="AA35" s="13">
        <f t="shared" si="4"/>
        <v>45929</v>
      </c>
      <c r="AB35" s="14" t="s">
        <v>7</v>
      </c>
      <c r="AC35" s="31"/>
      <c r="AD35" s="32"/>
      <c r="AE35" s="27"/>
      <c r="AF35" s="106"/>
      <c r="AG35" s="15">
        <f t="shared" si="5"/>
        <v>45959</v>
      </c>
      <c r="AH35" s="12" t="s">
        <v>9</v>
      </c>
      <c r="AI35" s="31"/>
      <c r="AJ35" s="32"/>
      <c r="AK35" s="106"/>
      <c r="AL35" s="15">
        <f t="shared" si="6"/>
        <v>45990</v>
      </c>
      <c r="AM35" s="12" t="s">
        <v>12</v>
      </c>
      <c r="AN35" s="25"/>
      <c r="AO35" s="25"/>
      <c r="AP35" s="106"/>
      <c r="AQ35" s="13">
        <f t="shared" si="7"/>
        <v>46020</v>
      </c>
      <c r="AR35" s="14" t="s">
        <v>7</v>
      </c>
      <c r="AS35" s="31"/>
      <c r="AT35" s="32"/>
      <c r="AU35" s="106"/>
      <c r="AV35" s="15">
        <f t="shared" si="8"/>
        <v>46051</v>
      </c>
      <c r="AW35" s="40" t="s">
        <v>10</v>
      </c>
      <c r="AX35" s="31"/>
      <c r="AY35" s="32"/>
      <c r="AZ35" s="28"/>
      <c r="BA35" s="34"/>
      <c r="BB35" s="14"/>
      <c r="BC35" s="24"/>
      <c r="BD35" s="25"/>
      <c r="BE35" s="106"/>
      <c r="BF35" s="13">
        <f t="shared" si="10"/>
        <v>46110</v>
      </c>
      <c r="BG35" s="14" t="s">
        <v>6</v>
      </c>
      <c r="BH35" s="32"/>
      <c r="BI35" s="32"/>
      <c r="BJ35" s="6"/>
    </row>
    <row r="36" spans="1:62" x14ac:dyDescent="0.2">
      <c r="A36" s="107"/>
      <c r="B36" s="15">
        <v>45777</v>
      </c>
      <c r="C36" s="12" t="s">
        <v>9</v>
      </c>
      <c r="D36" s="32"/>
      <c r="E36" s="32"/>
      <c r="F36" s="106"/>
      <c r="G36" s="15">
        <f t="shared" si="0"/>
        <v>45807</v>
      </c>
      <c r="H36" s="14" t="s">
        <v>11</v>
      </c>
      <c r="I36" s="25"/>
      <c r="J36" s="25"/>
      <c r="K36" s="106"/>
      <c r="L36" s="26">
        <f t="shared" si="1"/>
        <v>45838</v>
      </c>
      <c r="M36" s="14" t="s">
        <v>7</v>
      </c>
      <c r="N36" s="31"/>
      <c r="O36" s="32"/>
      <c r="P36" s="106"/>
      <c r="Q36" s="15">
        <f t="shared" si="2"/>
        <v>45868</v>
      </c>
      <c r="R36" s="12" t="s">
        <v>9</v>
      </c>
      <c r="S36" s="31"/>
      <c r="T36" s="32"/>
      <c r="U36" s="106"/>
      <c r="V36" s="15">
        <f t="shared" si="3"/>
        <v>45899</v>
      </c>
      <c r="W36" s="12" t="s">
        <v>12</v>
      </c>
      <c r="X36" s="25"/>
      <c r="Y36" s="25"/>
      <c r="Z36" s="107"/>
      <c r="AA36" s="15">
        <f t="shared" si="4"/>
        <v>45930</v>
      </c>
      <c r="AB36" s="14" t="s">
        <v>8</v>
      </c>
      <c r="AC36" s="31"/>
      <c r="AD36" s="32"/>
      <c r="AE36" s="27"/>
      <c r="AF36" s="106"/>
      <c r="AG36" s="15">
        <f t="shared" si="5"/>
        <v>45960</v>
      </c>
      <c r="AH36" s="12" t="s">
        <v>10</v>
      </c>
      <c r="AI36" s="31"/>
      <c r="AJ36" s="32"/>
      <c r="AK36" s="107"/>
      <c r="AL36" s="13">
        <f t="shared" si="6"/>
        <v>45991</v>
      </c>
      <c r="AM36" s="12" t="s">
        <v>6</v>
      </c>
      <c r="AN36" s="31"/>
      <c r="AO36" s="32"/>
      <c r="AP36" s="106"/>
      <c r="AQ36" s="13">
        <f t="shared" si="7"/>
        <v>46021</v>
      </c>
      <c r="AR36" s="14" t="s">
        <v>8</v>
      </c>
      <c r="AS36" s="31"/>
      <c r="AT36" s="32"/>
      <c r="AU36" s="106"/>
      <c r="AV36" s="15">
        <f t="shared" si="8"/>
        <v>46052</v>
      </c>
      <c r="AW36" s="40" t="s">
        <v>11</v>
      </c>
      <c r="AX36" s="25"/>
      <c r="AY36" s="25"/>
      <c r="AZ36" s="27"/>
      <c r="BA36" s="29"/>
      <c r="BB36" s="29"/>
      <c r="BC36" s="29"/>
      <c r="BD36" s="29"/>
      <c r="BE36" s="106"/>
      <c r="BF36" s="13">
        <f t="shared" si="10"/>
        <v>46111</v>
      </c>
      <c r="BG36" s="14" t="s">
        <v>7</v>
      </c>
      <c r="BH36" s="32"/>
      <c r="BI36" s="32"/>
      <c r="BJ36" s="6"/>
    </row>
    <row r="37" spans="1:62" x14ac:dyDescent="0.2">
      <c r="A37" s="1"/>
      <c r="B37" s="9"/>
      <c r="C37" s="29"/>
      <c r="D37" s="29"/>
      <c r="E37" s="29"/>
      <c r="F37" s="107"/>
      <c r="G37" s="15">
        <f t="shared" si="0"/>
        <v>45808</v>
      </c>
      <c r="H37" s="14" t="s">
        <v>12</v>
      </c>
      <c r="I37" s="24"/>
      <c r="J37" s="24"/>
      <c r="K37" s="9"/>
      <c r="L37" s="29"/>
      <c r="M37" s="29"/>
      <c r="N37" s="29"/>
      <c r="O37" s="29"/>
      <c r="P37" s="107"/>
      <c r="Q37" s="15">
        <f t="shared" si="2"/>
        <v>45869</v>
      </c>
      <c r="R37" s="12" t="s">
        <v>10</v>
      </c>
      <c r="S37" s="31"/>
      <c r="T37" s="32"/>
      <c r="U37" s="107"/>
      <c r="V37" s="13">
        <f t="shared" si="3"/>
        <v>45900</v>
      </c>
      <c r="W37" s="12" t="s">
        <v>6</v>
      </c>
      <c r="X37" s="31"/>
      <c r="Y37" s="32"/>
      <c r="Z37" s="29"/>
      <c r="AA37" s="29"/>
      <c r="AB37" s="29"/>
      <c r="AC37" s="29"/>
      <c r="AD37" s="29"/>
      <c r="AE37" s="29"/>
      <c r="AF37" s="107"/>
      <c r="AG37" s="15">
        <f t="shared" si="5"/>
        <v>45961</v>
      </c>
      <c r="AH37" s="12" t="s">
        <v>11</v>
      </c>
      <c r="AI37" s="24"/>
      <c r="AJ37" s="25"/>
      <c r="AK37" s="30"/>
      <c r="AL37" s="29"/>
      <c r="AM37" s="29"/>
      <c r="AN37" s="29"/>
      <c r="AO37" s="29"/>
      <c r="AP37" s="107"/>
      <c r="AQ37" s="13">
        <f t="shared" si="7"/>
        <v>46022</v>
      </c>
      <c r="AR37" s="14" t="s">
        <v>9</v>
      </c>
      <c r="AS37" s="31"/>
      <c r="AT37" s="32"/>
      <c r="AU37" s="107"/>
      <c r="AV37" s="15">
        <f t="shared" si="8"/>
        <v>46053</v>
      </c>
      <c r="AW37" s="40" t="s">
        <v>12</v>
      </c>
      <c r="AX37" s="25"/>
      <c r="AY37" s="25"/>
      <c r="AZ37" s="29"/>
      <c r="BA37" s="29"/>
      <c r="BB37" s="29"/>
      <c r="BC37" s="29"/>
      <c r="BD37" s="29"/>
      <c r="BE37" s="107"/>
      <c r="BF37" s="13">
        <f t="shared" si="10"/>
        <v>46112</v>
      </c>
      <c r="BG37" s="14" t="s">
        <v>8</v>
      </c>
      <c r="BH37" s="31"/>
      <c r="BI37" s="32"/>
      <c r="BJ37" s="2"/>
    </row>
    <row r="38" spans="1:62" x14ac:dyDescent="0.2">
      <c r="I38" s="2"/>
      <c r="J38" s="2"/>
    </row>
  </sheetData>
  <mergeCells count="64">
    <mergeCell ref="AB5:AB6"/>
    <mergeCell ref="U5:U6"/>
    <mergeCell ref="V5:V6"/>
    <mergeCell ref="BH5:BI5"/>
    <mergeCell ref="AW5:AW6"/>
    <mergeCell ref="AZ5:AZ6"/>
    <mergeCell ref="BA5:BA6"/>
    <mergeCell ref="BB5:BB6"/>
    <mergeCell ref="BF5:BF6"/>
    <mergeCell ref="BG5:BG6"/>
    <mergeCell ref="BE7:BE37"/>
    <mergeCell ref="BE5:BE6"/>
    <mergeCell ref="A5:A6"/>
    <mergeCell ref="B5:B6"/>
    <mergeCell ref="C5:C6"/>
    <mergeCell ref="F5:F6"/>
    <mergeCell ref="G5:G6"/>
    <mergeCell ref="H5:H6"/>
    <mergeCell ref="K5:K6"/>
    <mergeCell ref="L5:L6"/>
    <mergeCell ref="M5:M6"/>
    <mergeCell ref="P5:P6"/>
    <mergeCell ref="AG5:AG6"/>
    <mergeCell ref="R5:R6"/>
    <mergeCell ref="BC5:BD5"/>
    <mergeCell ref="AN5:AO5"/>
    <mergeCell ref="A7:A36"/>
    <mergeCell ref="F7:F37"/>
    <mergeCell ref="P7:P37"/>
    <mergeCell ref="U7:U37"/>
    <mergeCell ref="Z7:Z36"/>
    <mergeCell ref="K7:K36"/>
    <mergeCell ref="AZ7:AZ34"/>
    <mergeCell ref="AX5:AY5"/>
    <mergeCell ref="AF5:AF6"/>
    <mergeCell ref="AS5:AT5"/>
    <mergeCell ref="AK5:AK6"/>
    <mergeCell ref="AL5:AL6"/>
    <mergeCell ref="AM5:AM6"/>
    <mergeCell ref="AP5:AP6"/>
    <mergeCell ref="AQ5:AQ6"/>
    <mergeCell ref="AR5:AR6"/>
    <mergeCell ref="AH5:AH6"/>
    <mergeCell ref="AI5:AJ5"/>
    <mergeCell ref="AF7:AF37"/>
    <mergeCell ref="AK7:AK36"/>
    <mergeCell ref="AP7:AP37"/>
    <mergeCell ref="AU7:AU37"/>
    <mergeCell ref="P1:X2"/>
    <mergeCell ref="AU1:BC2"/>
    <mergeCell ref="A1:G2"/>
    <mergeCell ref="AF1:AL2"/>
    <mergeCell ref="AU5:AU6"/>
    <mergeCell ref="AV5:AV6"/>
    <mergeCell ref="D5:E5"/>
    <mergeCell ref="AC5:AD5"/>
    <mergeCell ref="X5:Y5"/>
    <mergeCell ref="S5:T5"/>
    <mergeCell ref="N5:O5"/>
    <mergeCell ref="I5:J5"/>
    <mergeCell ref="Q5:Q6"/>
    <mergeCell ref="W5:W6"/>
    <mergeCell ref="Z5:Z6"/>
    <mergeCell ref="AA5:AA6"/>
  </mergeCells>
  <phoneticPr fontId="1"/>
  <conditionalFormatting sqref="B7:BI23 B25:BI37 B24:AW24 AZ24:BI24">
    <cfRule type="containsText" dxfId="107" priority="3" operator="containsText" text="日">
      <formula>NOT(ISERROR(SEARCH("日",B7)))</formula>
    </cfRule>
    <cfRule type="containsText" dxfId="106" priority="4" operator="containsText" text="土">
      <formula>NOT(ISERROR(SEARCH("土",B7)))</formula>
    </cfRule>
  </conditionalFormatting>
  <conditionalFormatting sqref="AX24:AY24">
    <cfRule type="containsText" dxfId="105" priority="1" operator="containsText" text="日">
      <formula>NOT(ISERROR(SEARCH("日",AX24)))</formula>
    </cfRule>
    <cfRule type="containsText" dxfId="104" priority="2" operator="containsText" text="土">
      <formula>NOT(ISERROR(SEARCH("土",AX24)))</formula>
    </cfRule>
  </conditionalFormatting>
  <pageMargins left="0.70866141732283472" right="0.70866141732283472" top="0.7480314960629921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43"/>
  <sheetViews>
    <sheetView view="pageBreakPreview" zoomScale="85" zoomScaleNormal="100" zoomScaleSheetLayoutView="85" workbookViewId="0">
      <selection activeCell="AC26" sqref="AC26"/>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31" t="s">
        <v>26</v>
      </c>
      <c r="B1" s="131"/>
      <c r="C1" s="131"/>
      <c r="D1" s="131"/>
      <c r="E1" s="131"/>
      <c r="F1" s="131"/>
      <c r="G1" s="98"/>
      <c r="H1" s="20"/>
      <c r="I1" s="78"/>
      <c r="J1" s="41" t="s">
        <v>47</v>
      </c>
      <c r="N1" s="123" t="s">
        <v>16</v>
      </c>
      <c r="O1" s="123"/>
      <c r="P1" s="123"/>
      <c r="Q1" s="123"/>
      <c r="R1" s="123"/>
      <c r="S1" s="123"/>
      <c r="T1" s="123"/>
      <c r="U1" s="123"/>
      <c r="V1" s="123"/>
      <c r="W1" s="123"/>
      <c r="X1" s="123"/>
      <c r="Y1" s="123"/>
      <c r="AC1" s="42"/>
      <c r="AD1" s="42"/>
      <c r="AF1" s="131" t="s">
        <v>26</v>
      </c>
      <c r="AG1" s="131"/>
      <c r="AH1" s="131"/>
      <c r="AI1" s="131"/>
      <c r="AJ1" s="131"/>
      <c r="AK1" s="131"/>
      <c r="AL1" s="98"/>
      <c r="AM1" s="20"/>
      <c r="AN1" s="41" t="s">
        <v>13</v>
      </c>
      <c r="AO1" s="42"/>
      <c r="AS1" s="123" t="s">
        <v>16</v>
      </c>
      <c r="AT1" s="123"/>
      <c r="AU1" s="123"/>
      <c r="AV1" s="123"/>
      <c r="AW1" s="123"/>
      <c r="AX1" s="123"/>
      <c r="AY1" s="123"/>
      <c r="AZ1" s="123"/>
      <c r="BA1" s="123"/>
      <c r="BB1" s="123"/>
      <c r="BC1" s="123"/>
      <c r="BD1" s="42"/>
      <c r="BH1" s="42"/>
      <c r="BI1" s="42"/>
      <c r="BJ1" s="42"/>
    </row>
    <row r="2" spans="1:62" x14ac:dyDescent="0.2">
      <c r="A2" s="131"/>
      <c r="B2" s="131"/>
      <c r="C2" s="131"/>
      <c r="D2" s="131"/>
      <c r="E2" s="131"/>
      <c r="F2" s="131"/>
      <c r="G2" s="98"/>
      <c r="H2" s="79"/>
      <c r="I2" s="44" t="s">
        <v>17</v>
      </c>
      <c r="J2" s="42"/>
      <c r="N2" s="123"/>
      <c r="O2" s="123"/>
      <c r="P2" s="123"/>
      <c r="Q2" s="123"/>
      <c r="R2" s="123"/>
      <c r="S2" s="123"/>
      <c r="T2" s="123"/>
      <c r="U2" s="123"/>
      <c r="V2" s="123"/>
      <c r="W2" s="123"/>
      <c r="X2" s="123"/>
      <c r="Y2" s="123"/>
      <c r="AC2" s="42"/>
      <c r="AD2" s="42"/>
      <c r="AF2" s="131"/>
      <c r="AG2" s="131"/>
      <c r="AH2" s="131"/>
      <c r="AI2" s="131"/>
      <c r="AJ2" s="131"/>
      <c r="AK2" s="131"/>
      <c r="AL2" s="98"/>
      <c r="AM2" s="43"/>
      <c r="AN2" s="44" t="s">
        <v>17</v>
      </c>
      <c r="AO2" s="42"/>
      <c r="AS2" s="123"/>
      <c r="AT2" s="123"/>
      <c r="AU2" s="123"/>
      <c r="AV2" s="123"/>
      <c r="AW2" s="123"/>
      <c r="AX2" s="123"/>
      <c r="AY2" s="123"/>
      <c r="AZ2" s="123"/>
      <c r="BA2" s="123"/>
      <c r="BB2" s="123"/>
      <c r="BC2" s="123"/>
      <c r="BD2" s="42"/>
      <c r="BH2" s="42"/>
      <c r="BI2" s="42"/>
      <c r="BJ2" s="42"/>
    </row>
    <row r="3" spans="1:62"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29" t="s">
        <v>0</v>
      </c>
      <c r="B5" s="129" t="s">
        <v>1</v>
      </c>
      <c r="C5" s="129" t="s">
        <v>2</v>
      </c>
      <c r="D5" s="132" t="s">
        <v>3</v>
      </c>
      <c r="E5" s="133"/>
      <c r="F5" s="129" t="s">
        <v>0</v>
      </c>
      <c r="G5" s="129" t="s">
        <v>1</v>
      </c>
      <c r="H5" s="129" t="s">
        <v>2</v>
      </c>
      <c r="I5" s="127" t="s">
        <v>3</v>
      </c>
      <c r="J5" s="128"/>
      <c r="K5" s="129" t="s">
        <v>0</v>
      </c>
      <c r="L5" s="129" t="s">
        <v>1</v>
      </c>
      <c r="M5" s="129" t="s">
        <v>2</v>
      </c>
      <c r="N5" s="127" t="s">
        <v>3</v>
      </c>
      <c r="O5" s="128"/>
      <c r="P5" s="129" t="s">
        <v>0</v>
      </c>
      <c r="Q5" s="129" t="s">
        <v>1</v>
      </c>
      <c r="R5" s="129" t="s">
        <v>2</v>
      </c>
      <c r="S5" s="127" t="s">
        <v>3</v>
      </c>
      <c r="T5" s="128"/>
      <c r="U5" s="129" t="s">
        <v>0</v>
      </c>
      <c r="V5" s="129" t="s">
        <v>1</v>
      </c>
      <c r="W5" s="129" t="s">
        <v>2</v>
      </c>
      <c r="X5" s="127" t="s">
        <v>3</v>
      </c>
      <c r="Y5" s="128"/>
      <c r="Z5" s="129" t="s">
        <v>0</v>
      </c>
      <c r="AA5" s="129" t="s">
        <v>1</v>
      </c>
      <c r="AB5" s="129" t="s">
        <v>2</v>
      </c>
      <c r="AC5" s="127" t="s">
        <v>3</v>
      </c>
      <c r="AD5" s="128"/>
      <c r="AE5" s="49"/>
      <c r="AF5" s="129" t="s">
        <v>0</v>
      </c>
      <c r="AG5" s="129" t="s">
        <v>1</v>
      </c>
      <c r="AH5" s="129" t="s">
        <v>2</v>
      </c>
      <c r="AI5" s="127" t="s">
        <v>3</v>
      </c>
      <c r="AJ5" s="128"/>
      <c r="AK5" s="129" t="s">
        <v>0</v>
      </c>
      <c r="AL5" s="129" t="s">
        <v>1</v>
      </c>
      <c r="AM5" s="129" t="s">
        <v>2</v>
      </c>
      <c r="AN5" s="127" t="s">
        <v>3</v>
      </c>
      <c r="AO5" s="128"/>
      <c r="AP5" s="129" t="s">
        <v>0</v>
      </c>
      <c r="AQ5" s="129" t="s">
        <v>1</v>
      </c>
      <c r="AR5" s="129" t="s">
        <v>2</v>
      </c>
      <c r="AS5" s="127" t="s">
        <v>3</v>
      </c>
      <c r="AT5" s="128"/>
      <c r="AU5" s="129" t="s">
        <v>0</v>
      </c>
      <c r="AV5" s="129" t="s">
        <v>1</v>
      </c>
      <c r="AW5" s="129" t="s">
        <v>2</v>
      </c>
      <c r="AX5" s="127" t="s">
        <v>3</v>
      </c>
      <c r="AY5" s="128"/>
      <c r="AZ5" s="129" t="s">
        <v>0</v>
      </c>
      <c r="BA5" s="129" t="s">
        <v>1</v>
      </c>
      <c r="BB5" s="129" t="s">
        <v>2</v>
      </c>
      <c r="BC5" s="127" t="s">
        <v>3</v>
      </c>
      <c r="BD5" s="128"/>
      <c r="BE5" s="129" t="s">
        <v>0</v>
      </c>
      <c r="BF5" s="129" t="s">
        <v>1</v>
      </c>
      <c r="BG5" s="129" t="s">
        <v>2</v>
      </c>
      <c r="BH5" s="127" t="s">
        <v>3</v>
      </c>
      <c r="BI5" s="128"/>
      <c r="BJ5" s="50"/>
    </row>
    <row r="6" spans="1:62" x14ac:dyDescent="0.2">
      <c r="A6" s="130"/>
      <c r="B6" s="130"/>
      <c r="C6" s="130"/>
      <c r="D6" s="51" t="s">
        <v>4</v>
      </c>
      <c r="E6" s="51" t="s">
        <v>5</v>
      </c>
      <c r="F6" s="130"/>
      <c r="G6" s="130"/>
      <c r="H6" s="130"/>
      <c r="I6" s="51" t="s">
        <v>4</v>
      </c>
      <c r="J6" s="51" t="s">
        <v>5</v>
      </c>
      <c r="K6" s="130"/>
      <c r="L6" s="130"/>
      <c r="M6" s="130"/>
      <c r="N6" s="51" t="s">
        <v>4</v>
      </c>
      <c r="O6" s="51" t="s">
        <v>5</v>
      </c>
      <c r="P6" s="130"/>
      <c r="Q6" s="130"/>
      <c r="R6" s="130"/>
      <c r="S6" s="52" t="s">
        <v>4</v>
      </c>
      <c r="T6" s="52" t="s">
        <v>5</v>
      </c>
      <c r="U6" s="130"/>
      <c r="V6" s="130"/>
      <c r="W6" s="130"/>
      <c r="X6" s="52" t="s">
        <v>4</v>
      </c>
      <c r="Y6" s="52" t="s">
        <v>5</v>
      </c>
      <c r="Z6" s="130"/>
      <c r="AA6" s="130"/>
      <c r="AB6" s="130"/>
      <c r="AC6" s="51" t="s">
        <v>4</v>
      </c>
      <c r="AD6" s="51" t="s">
        <v>5</v>
      </c>
      <c r="AE6" s="49"/>
      <c r="AF6" s="130"/>
      <c r="AG6" s="130"/>
      <c r="AH6" s="130"/>
      <c r="AI6" s="51" t="s">
        <v>4</v>
      </c>
      <c r="AJ6" s="51" t="s">
        <v>5</v>
      </c>
      <c r="AK6" s="130"/>
      <c r="AL6" s="130"/>
      <c r="AM6" s="130"/>
      <c r="AN6" s="51" t="s">
        <v>4</v>
      </c>
      <c r="AO6" s="51" t="s">
        <v>5</v>
      </c>
      <c r="AP6" s="130"/>
      <c r="AQ6" s="130"/>
      <c r="AR6" s="130"/>
      <c r="AS6" s="51" t="s">
        <v>4</v>
      </c>
      <c r="AT6" s="51" t="s">
        <v>5</v>
      </c>
      <c r="AU6" s="130"/>
      <c r="AV6" s="130"/>
      <c r="AW6" s="130"/>
      <c r="AX6" s="51" t="s">
        <v>4</v>
      </c>
      <c r="AY6" s="51" t="s">
        <v>5</v>
      </c>
      <c r="AZ6" s="130"/>
      <c r="BA6" s="130"/>
      <c r="BB6" s="130"/>
      <c r="BC6" s="51" t="s">
        <v>4</v>
      </c>
      <c r="BD6" s="51" t="s">
        <v>5</v>
      </c>
      <c r="BE6" s="130"/>
      <c r="BF6" s="130"/>
      <c r="BG6" s="130"/>
      <c r="BH6" s="51" t="s">
        <v>4</v>
      </c>
      <c r="BI6" s="51" t="s">
        <v>5</v>
      </c>
      <c r="BJ6" s="53"/>
    </row>
    <row r="7" spans="1:62" x14ac:dyDescent="0.2">
      <c r="A7" s="124">
        <v>4</v>
      </c>
      <c r="B7" s="54">
        <v>45748</v>
      </c>
      <c r="C7" s="55" t="s">
        <v>32</v>
      </c>
      <c r="D7" s="31"/>
      <c r="E7" s="32"/>
      <c r="F7" s="124">
        <v>5</v>
      </c>
      <c r="G7" s="56">
        <f>B7+30</f>
        <v>45778</v>
      </c>
      <c r="H7" s="57" t="s">
        <v>34</v>
      </c>
      <c r="I7" s="31"/>
      <c r="J7" s="32"/>
      <c r="K7" s="124">
        <v>6</v>
      </c>
      <c r="L7" s="58">
        <f>G7+31</f>
        <v>45809</v>
      </c>
      <c r="M7" s="57" t="s">
        <v>30</v>
      </c>
      <c r="N7" s="31"/>
      <c r="O7" s="32"/>
      <c r="P7" s="124">
        <v>7</v>
      </c>
      <c r="Q7" s="54">
        <f>L7+30</f>
        <v>45839</v>
      </c>
      <c r="R7" s="55" t="s">
        <v>32</v>
      </c>
      <c r="S7" s="31"/>
      <c r="T7" s="32"/>
      <c r="U7" s="124">
        <v>8</v>
      </c>
      <c r="V7" s="54">
        <f>Q7+31</f>
        <v>45870</v>
      </c>
      <c r="W7" s="55" t="s">
        <v>35</v>
      </c>
      <c r="X7" s="59"/>
      <c r="Y7" s="59"/>
      <c r="Z7" s="124">
        <v>9</v>
      </c>
      <c r="AA7" s="56">
        <f>V7+31</f>
        <v>45901</v>
      </c>
      <c r="AB7" s="57" t="s">
        <v>31</v>
      </c>
      <c r="AC7" s="31"/>
      <c r="AD7" s="32"/>
      <c r="AE7" s="60"/>
      <c r="AF7" s="124">
        <v>10</v>
      </c>
      <c r="AG7" s="54">
        <f>AA7+30</f>
        <v>45931</v>
      </c>
      <c r="AH7" s="55" t="s">
        <v>33</v>
      </c>
      <c r="AI7" s="31"/>
      <c r="AJ7" s="32"/>
      <c r="AK7" s="124">
        <v>11</v>
      </c>
      <c r="AL7" s="54">
        <f>AG7+31</f>
        <v>45962</v>
      </c>
      <c r="AM7" s="55" t="s">
        <v>36</v>
      </c>
      <c r="AN7" s="59"/>
      <c r="AO7" s="59"/>
      <c r="AP7" s="124">
        <v>12</v>
      </c>
      <c r="AQ7" s="56">
        <f>AL7+30</f>
        <v>45992</v>
      </c>
      <c r="AR7" s="57" t="s">
        <v>31</v>
      </c>
      <c r="AS7" s="31"/>
      <c r="AT7" s="32"/>
      <c r="AU7" s="124">
        <v>1</v>
      </c>
      <c r="AV7" s="56">
        <f>AQ7+31</f>
        <v>46023</v>
      </c>
      <c r="AW7" s="61" t="s">
        <v>34</v>
      </c>
      <c r="AX7" s="62"/>
      <c r="AY7" s="59"/>
      <c r="AZ7" s="124">
        <v>2</v>
      </c>
      <c r="BA7" s="56">
        <f>AV7+31</f>
        <v>46054</v>
      </c>
      <c r="BB7" s="57" t="s">
        <v>30</v>
      </c>
      <c r="BC7" s="31"/>
      <c r="BD7" s="32"/>
      <c r="BE7" s="124">
        <v>3</v>
      </c>
      <c r="BF7" s="56">
        <f>BA7+28</f>
        <v>46082</v>
      </c>
      <c r="BG7" s="57" t="s">
        <v>30</v>
      </c>
      <c r="BH7" s="31"/>
      <c r="BI7" s="32"/>
      <c r="BJ7" s="63"/>
    </row>
    <row r="8" spans="1:62" x14ac:dyDescent="0.2">
      <c r="A8" s="125"/>
      <c r="B8" s="54">
        <v>45749</v>
      </c>
      <c r="C8" s="55" t="s">
        <v>33</v>
      </c>
      <c r="D8" s="31"/>
      <c r="E8" s="32"/>
      <c r="F8" s="125"/>
      <c r="G8" s="56">
        <f>G7+1</f>
        <v>45779</v>
      </c>
      <c r="H8" s="57" t="s">
        <v>11</v>
      </c>
      <c r="I8" s="64"/>
      <c r="J8" s="64"/>
      <c r="K8" s="125"/>
      <c r="L8" s="58">
        <f>L7+1</f>
        <v>45810</v>
      </c>
      <c r="M8" s="57" t="s">
        <v>7</v>
      </c>
      <c r="N8" s="31"/>
      <c r="O8" s="32"/>
      <c r="P8" s="125"/>
      <c r="Q8" s="54">
        <f>Q7+1</f>
        <v>45840</v>
      </c>
      <c r="R8" s="55" t="s">
        <v>9</v>
      </c>
      <c r="S8" s="31"/>
      <c r="T8" s="32"/>
      <c r="U8" s="125"/>
      <c r="V8" s="54">
        <f>V7+1</f>
        <v>45871</v>
      </c>
      <c r="W8" s="55" t="s">
        <v>12</v>
      </c>
      <c r="X8" s="59"/>
      <c r="Y8" s="59"/>
      <c r="Z8" s="125"/>
      <c r="AA8" s="54">
        <f>AA7+1</f>
        <v>45902</v>
      </c>
      <c r="AB8" s="57" t="s">
        <v>8</v>
      </c>
      <c r="AC8" s="31"/>
      <c r="AD8" s="32"/>
      <c r="AE8" s="60"/>
      <c r="AF8" s="125"/>
      <c r="AG8" s="54">
        <f>AG7+1</f>
        <v>45932</v>
      </c>
      <c r="AH8" s="55" t="s">
        <v>10</v>
      </c>
      <c r="AI8" s="31"/>
      <c r="AJ8" s="32"/>
      <c r="AK8" s="125"/>
      <c r="AL8" s="56">
        <f>AL7+1</f>
        <v>45963</v>
      </c>
      <c r="AM8" s="55" t="s">
        <v>6</v>
      </c>
      <c r="AN8" s="31"/>
      <c r="AO8" s="32"/>
      <c r="AP8" s="125"/>
      <c r="AQ8" s="54">
        <f>AQ7+1</f>
        <v>45993</v>
      </c>
      <c r="AR8" s="57" t="s">
        <v>8</v>
      </c>
      <c r="AS8" s="31"/>
      <c r="AT8" s="32"/>
      <c r="AU8" s="125"/>
      <c r="AV8" s="56">
        <f>AV7+1</f>
        <v>46024</v>
      </c>
      <c r="AW8" s="61" t="s">
        <v>11</v>
      </c>
      <c r="AX8" s="62"/>
      <c r="AY8" s="59"/>
      <c r="AZ8" s="125"/>
      <c r="BA8" s="56">
        <f>BA7+1</f>
        <v>46055</v>
      </c>
      <c r="BB8" s="57" t="s">
        <v>7</v>
      </c>
      <c r="BC8" s="31"/>
      <c r="BD8" s="32"/>
      <c r="BE8" s="125"/>
      <c r="BF8" s="56">
        <f>BF7+1</f>
        <v>46083</v>
      </c>
      <c r="BG8" s="57" t="s">
        <v>7</v>
      </c>
      <c r="BH8" s="31"/>
      <c r="BI8" s="32"/>
      <c r="BJ8" s="63"/>
    </row>
    <row r="9" spans="1:62" x14ac:dyDescent="0.2">
      <c r="A9" s="125"/>
      <c r="B9" s="54">
        <v>45750</v>
      </c>
      <c r="C9" s="55" t="s">
        <v>10</v>
      </c>
      <c r="D9" s="31"/>
      <c r="E9" s="32"/>
      <c r="F9" s="125"/>
      <c r="G9" s="56">
        <f t="shared" ref="G9:G37" si="0">G8+1</f>
        <v>45780</v>
      </c>
      <c r="H9" s="57" t="s">
        <v>12</v>
      </c>
      <c r="I9" s="64"/>
      <c r="J9" s="64"/>
      <c r="K9" s="125"/>
      <c r="L9" s="58">
        <f t="shared" ref="L9:L36" si="1">L8+1</f>
        <v>45811</v>
      </c>
      <c r="M9" s="57" t="s">
        <v>8</v>
      </c>
      <c r="N9" s="31"/>
      <c r="O9" s="32"/>
      <c r="P9" s="125"/>
      <c r="Q9" s="54">
        <f t="shared" ref="Q9:Q37" si="2">Q8+1</f>
        <v>45841</v>
      </c>
      <c r="R9" s="55" t="s">
        <v>10</v>
      </c>
      <c r="S9" s="31"/>
      <c r="T9" s="32"/>
      <c r="U9" s="125"/>
      <c r="V9" s="56">
        <f t="shared" ref="V9:V37" si="3">V8+1</f>
        <v>45872</v>
      </c>
      <c r="W9" s="55" t="s">
        <v>6</v>
      </c>
      <c r="X9" s="31"/>
      <c r="Y9" s="32"/>
      <c r="Z9" s="125"/>
      <c r="AA9" s="54">
        <f t="shared" ref="AA9:AA36" si="4">AA8+1</f>
        <v>45903</v>
      </c>
      <c r="AB9" s="57" t="s">
        <v>9</v>
      </c>
      <c r="AC9" s="31"/>
      <c r="AD9" s="32"/>
      <c r="AE9" s="60"/>
      <c r="AF9" s="125"/>
      <c r="AG9" s="54">
        <f t="shared" ref="AG9:AG37" si="5">AG8+1</f>
        <v>45933</v>
      </c>
      <c r="AH9" s="55" t="s">
        <v>11</v>
      </c>
      <c r="AI9" s="64"/>
      <c r="AJ9" s="64"/>
      <c r="AK9" s="125"/>
      <c r="AL9" s="56">
        <f t="shared" ref="AL9:AL36" si="6">AL8+1</f>
        <v>45964</v>
      </c>
      <c r="AM9" s="65" t="s">
        <v>7</v>
      </c>
      <c r="AN9" s="62"/>
      <c r="AO9" s="59"/>
      <c r="AP9" s="125"/>
      <c r="AQ9" s="54">
        <f t="shared" ref="AQ9:AQ37" si="7">AQ8+1</f>
        <v>45994</v>
      </c>
      <c r="AR9" s="57" t="s">
        <v>9</v>
      </c>
      <c r="AS9" s="31"/>
      <c r="AT9" s="32"/>
      <c r="AU9" s="125"/>
      <c r="AV9" s="56">
        <f t="shared" ref="AV9:AV37" si="8">AV8+1</f>
        <v>46025</v>
      </c>
      <c r="AW9" s="61" t="s">
        <v>36</v>
      </c>
      <c r="AX9" s="62"/>
      <c r="AY9" s="59"/>
      <c r="AZ9" s="125"/>
      <c r="BA9" s="54">
        <f t="shared" ref="BA9:BA34" si="9">BA8+1</f>
        <v>46056</v>
      </c>
      <c r="BB9" s="57" t="s">
        <v>8</v>
      </c>
      <c r="BC9" s="31"/>
      <c r="BD9" s="32"/>
      <c r="BE9" s="125"/>
      <c r="BF9" s="56">
        <f t="shared" ref="BF9:BF37" si="10">BF8+1</f>
        <v>46084</v>
      </c>
      <c r="BG9" s="57" t="s">
        <v>8</v>
      </c>
      <c r="BH9" s="31"/>
      <c r="BI9" s="32"/>
    </row>
    <row r="10" spans="1:62" x14ac:dyDescent="0.2">
      <c r="A10" s="125"/>
      <c r="B10" s="54">
        <v>45751</v>
      </c>
      <c r="C10" s="55" t="s">
        <v>11</v>
      </c>
      <c r="D10" s="66"/>
      <c r="E10" s="66"/>
      <c r="F10" s="125"/>
      <c r="G10" s="56">
        <f t="shared" si="0"/>
        <v>45781</v>
      </c>
      <c r="H10" s="61" t="s">
        <v>6</v>
      </c>
      <c r="I10" s="64"/>
      <c r="J10" s="64"/>
      <c r="K10" s="125"/>
      <c r="L10" s="58">
        <f t="shared" si="1"/>
        <v>45812</v>
      </c>
      <c r="M10" s="57" t="s">
        <v>9</v>
      </c>
      <c r="N10" s="31"/>
      <c r="O10" s="32"/>
      <c r="P10" s="125"/>
      <c r="Q10" s="54">
        <f t="shared" si="2"/>
        <v>45842</v>
      </c>
      <c r="R10" s="55" t="s">
        <v>11</v>
      </c>
      <c r="S10" s="59"/>
      <c r="T10" s="59"/>
      <c r="U10" s="125"/>
      <c r="V10" s="56">
        <f t="shared" si="3"/>
        <v>45873</v>
      </c>
      <c r="W10" s="55" t="s">
        <v>7</v>
      </c>
      <c r="X10" s="31"/>
      <c r="Y10" s="32"/>
      <c r="Z10" s="125"/>
      <c r="AA10" s="54">
        <f t="shared" si="4"/>
        <v>45904</v>
      </c>
      <c r="AB10" s="57" t="s">
        <v>10</v>
      </c>
      <c r="AC10" s="31"/>
      <c r="AD10" s="32"/>
      <c r="AE10" s="60"/>
      <c r="AF10" s="125"/>
      <c r="AG10" s="54">
        <f t="shared" si="5"/>
        <v>45934</v>
      </c>
      <c r="AH10" s="55" t="s">
        <v>12</v>
      </c>
      <c r="AI10" s="66"/>
      <c r="AJ10" s="66"/>
      <c r="AK10" s="125"/>
      <c r="AL10" s="56">
        <f t="shared" si="6"/>
        <v>45965</v>
      </c>
      <c r="AM10" s="55" t="s">
        <v>8</v>
      </c>
      <c r="AN10" s="31"/>
      <c r="AO10" s="32"/>
      <c r="AP10" s="125"/>
      <c r="AQ10" s="54">
        <f t="shared" si="7"/>
        <v>45995</v>
      </c>
      <c r="AR10" s="57" t="s">
        <v>10</v>
      </c>
      <c r="AS10" s="31"/>
      <c r="AT10" s="32"/>
      <c r="AU10" s="125"/>
      <c r="AV10" s="56">
        <f t="shared" si="8"/>
        <v>46026</v>
      </c>
      <c r="AW10" s="67" t="s">
        <v>30</v>
      </c>
      <c r="AX10" s="31"/>
      <c r="AY10" s="32"/>
      <c r="AZ10" s="125"/>
      <c r="BA10" s="54">
        <f t="shared" si="9"/>
        <v>46057</v>
      </c>
      <c r="BB10" s="57" t="s">
        <v>9</v>
      </c>
      <c r="BC10" s="31"/>
      <c r="BD10" s="32"/>
      <c r="BE10" s="125"/>
      <c r="BF10" s="56">
        <f t="shared" si="10"/>
        <v>46085</v>
      </c>
      <c r="BG10" s="57" t="s">
        <v>9</v>
      </c>
      <c r="BH10" s="31"/>
      <c r="BI10" s="32"/>
    </row>
    <row r="11" spans="1:62" x14ac:dyDescent="0.2">
      <c r="A11" s="125"/>
      <c r="B11" s="54">
        <v>45752</v>
      </c>
      <c r="C11" s="55" t="s">
        <v>12</v>
      </c>
      <c r="D11" s="68"/>
      <c r="E11" s="68"/>
      <c r="F11" s="125"/>
      <c r="G11" s="56">
        <f t="shared" si="0"/>
        <v>45782</v>
      </c>
      <c r="H11" s="61" t="s">
        <v>7</v>
      </c>
      <c r="I11" s="64"/>
      <c r="J11" s="64"/>
      <c r="K11" s="125"/>
      <c r="L11" s="58">
        <f t="shared" si="1"/>
        <v>45813</v>
      </c>
      <c r="M11" s="57" t="s">
        <v>10</v>
      </c>
      <c r="N11" s="31"/>
      <c r="O11" s="32"/>
      <c r="P11" s="125"/>
      <c r="Q11" s="54">
        <f t="shared" si="2"/>
        <v>45843</v>
      </c>
      <c r="R11" s="55" t="s">
        <v>12</v>
      </c>
      <c r="S11" s="59"/>
      <c r="T11" s="59"/>
      <c r="U11" s="125"/>
      <c r="V11" s="54">
        <f t="shared" si="3"/>
        <v>45874</v>
      </c>
      <c r="W11" s="55" t="s">
        <v>8</v>
      </c>
      <c r="X11" s="31"/>
      <c r="Y11" s="32"/>
      <c r="Z11" s="125"/>
      <c r="AA11" s="54">
        <f t="shared" si="4"/>
        <v>45905</v>
      </c>
      <c r="AB11" s="57" t="s">
        <v>11</v>
      </c>
      <c r="AC11" s="64"/>
      <c r="AD11" s="64"/>
      <c r="AE11" s="60"/>
      <c r="AF11" s="125"/>
      <c r="AG11" s="56">
        <f t="shared" si="5"/>
        <v>45935</v>
      </c>
      <c r="AH11" s="55" t="s">
        <v>6</v>
      </c>
      <c r="AI11" s="31"/>
      <c r="AJ11" s="32"/>
      <c r="AK11" s="125"/>
      <c r="AL11" s="54">
        <f t="shared" si="6"/>
        <v>45966</v>
      </c>
      <c r="AM11" s="55" t="s">
        <v>9</v>
      </c>
      <c r="AN11" s="31"/>
      <c r="AO11" s="32"/>
      <c r="AP11" s="125"/>
      <c r="AQ11" s="54">
        <f t="shared" si="7"/>
        <v>45996</v>
      </c>
      <c r="AR11" s="57" t="s">
        <v>11</v>
      </c>
      <c r="AS11" s="59"/>
      <c r="AT11" s="59"/>
      <c r="AU11" s="125"/>
      <c r="AV11" s="56">
        <f t="shared" si="8"/>
        <v>46027</v>
      </c>
      <c r="AW11" s="67" t="s">
        <v>7</v>
      </c>
      <c r="AX11" s="31"/>
      <c r="AY11" s="32"/>
      <c r="AZ11" s="125"/>
      <c r="BA11" s="54">
        <f t="shared" si="9"/>
        <v>46058</v>
      </c>
      <c r="BB11" s="57" t="s">
        <v>10</v>
      </c>
      <c r="BC11" s="31"/>
      <c r="BD11" s="32"/>
      <c r="BE11" s="125"/>
      <c r="BF11" s="56">
        <f t="shared" si="10"/>
        <v>46086</v>
      </c>
      <c r="BG11" s="57" t="s">
        <v>10</v>
      </c>
      <c r="BH11" s="31"/>
      <c r="BI11" s="32"/>
      <c r="BJ11" s="63"/>
    </row>
    <row r="12" spans="1:62" x14ac:dyDescent="0.2">
      <c r="A12" s="125"/>
      <c r="B12" s="54">
        <v>45753</v>
      </c>
      <c r="C12" s="55" t="s">
        <v>6</v>
      </c>
      <c r="D12" s="31"/>
      <c r="E12" s="32"/>
      <c r="F12" s="125"/>
      <c r="G12" s="56">
        <f t="shared" si="0"/>
        <v>45783</v>
      </c>
      <c r="H12" s="61" t="s">
        <v>8</v>
      </c>
      <c r="I12" s="64"/>
      <c r="J12" s="64"/>
      <c r="K12" s="125"/>
      <c r="L12" s="58">
        <f t="shared" si="1"/>
        <v>45814</v>
      </c>
      <c r="M12" s="57" t="s">
        <v>11</v>
      </c>
      <c r="N12" s="59"/>
      <c r="O12" s="59"/>
      <c r="P12" s="125"/>
      <c r="Q12" s="56">
        <f t="shared" si="2"/>
        <v>45844</v>
      </c>
      <c r="R12" s="55" t="s">
        <v>6</v>
      </c>
      <c r="S12" s="31"/>
      <c r="T12" s="32"/>
      <c r="U12" s="125"/>
      <c r="V12" s="54">
        <f t="shared" si="3"/>
        <v>45875</v>
      </c>
      <c r="W12" s="55" t="s">
        <v>9</v>
      </c>
      <c r="X12" s="31"/>
      <c r="Y12" s="32"/>
      <c r="Z12" s="125"/>
      <c r="AA12" s="54">
        <f t="shared" si="4"/>
        <v>45906</v>
      </c>
      <c r="AB12" s="57" t="s">
        <v>12</v>
      </c>
      <c r="AC12" s="64"/>
      <c r="AD12" s="64"/>
      <c r="AE12" s="60"/>
      <c r="AF12" s="125"/>
      <c r="AG12" s="56">
        <f t="shared" si="5"/>
        <v>45936</v>
      </c>
      <c r="AH12" s="55" t="s">
        <v>7</v>
      </c>
      <c r="AI12" s="31"/>
      <c r="AJ12" s="32"/>
      <c r="AK12" s="125"/>
      <c r="AL12" s="54">
        <f t="shared" si="6"/>
        <v>45967</v>
      </c>
      <c r="AM12" s="55" t="s">
        <v>10</v>
      </c>
      <c r="AN12" s="31"/>
      <c r="AO12" s="32"/>
      <c r="AP12" s="125"/>
      <c r="AQ12" s="54">
        <f t="shared" si="7"/>
        <v>45997</v>
      </c>
      <c r="AR12" s="57" t="s">
        <v>12</v>
      </c>
      <c r="AS12" s="59"/>
      <c r="AT12" s="59"/>
      <c r="AU12" s="125"/>
      <c r="AV12" s="54">
        <f t="shared" si="8"/>
        <v>46028</v>
      </c>
      <c r="AW12" s="67" t="s">
        <v>8</v>
      </c>
      <c r="AX12" s="31"/>
      <c r="AY12" s="32"/>
      <c r="AZ12" s="125"/>
      <c r="BA12" s="54">
        <f t="shared" si="9"/>
        <v>46059</v>
      </c>
      <c r="BB12" s="57" t="s">
        <v>11</v>
      </c>
      <c r="BC12" s="59"/>
      <c r="BD12" s="59"/>
      <c r="BE12" s="125"/>
      <c r="BF12" s="56">
        <f t="shared" si="10"/>
        <v>46087</v>
      </c>
      <c r="BG12" s="57" t="s">
        <v>11</v>
      </c>
      <c r="BH12" s="59"/>
      <c r="BI12" s="59"/>
      <c r="BJ12" s="63"/>
    </row>
    <row r="13" spans="1:62" x14ac:dyDescent="0.2">
      <c r="A13" s="125"/>
      <c r="B13" s="54">
        <v>45754</v>
      </c>
      <c r="C13" s="55" t="s">
        <v>7</v>
      </c>
      <c r="D13" s="31"/>
      <c r="E13" s="32"/>
      <c r="F13" s="125"/>
      <c r="G13" s="54">
        <f t="shared" si="0"/>
        <v>45784</v>
      </c>
      <c r="H13" s="57" t="s">
        <v>9</v>
      </c>
      <c r="I13" s="31"/>
      <c r="J13" s="32"/>
      <c r="K13" s="125"/>
      <c r="L13" s="58">
        <f t="shared" si="1"/>
        <v>45815</v>
      </c>
      <c r="M13" s="57" t="s">
        <v>12</v>
      </c>
      <c r="N13" s="92" t="s">
        <v>14</v>
      </c>
      <c r="O13" s="59"/>
      <c r="P13" s="125"/>
      <c r="Q13" s="56">
        <f t="shared" si="2"/>
        <v>45845</v>
      </c>
      <c r="R13" s="55" t="s">
        <v>7</v>
      </c>
      <c r="S13" s="31"/>
      <c r="T13" s="32"/>
      <c r="U13" s="125"/>
      <c r="V13" s="54">
        <f t="shared" si="3"/>
        <v>45876</v>
      </c>
      <c r="W13" s="55" t="s">
        <v>10</v>
      </c>
      <c r="X13" s="32"/>
      <c r="Y13" s="32"/>
      <c r="Z13" s="125"/>
      <c r="AA13" s="56">
        <f t="shared" si="4"/>
        <v>45907</v>
      </c>
      <c r="AB13" s="57" t="s">
        <v>6</v>
      </c>
      <c r="AC13" s="31"/>
      <c r="AD13" s="32"/>
      <c r="AE13" s="60"/>
      <c r="AF13" s="125"/>
      <c r="AG13" s="54">
        <f t="shared" si="5"/>
        <v>45937</v>
      </c>
      <c r="AH13" s="55" t="s">
        <v>8</v>
      </c>
      <c r="AI13" s="31"/>
      <c r="AJ13" s="32"/>
      <c r="AK13" s="125"/>
      <c r="AL13" s="54">
        <f t="shared" si="6"/>
        <v>45968</v>
      </c>
      <c r="AM13" s="55" t="s">
        <v>11</v>
      </c>
      <c r="AN13" s="59"/>
      <c r="AO13" s="59"/>
      <c r="AP13" s="125"/>
      <c r="AQ13" s="56">
        <f t="shared" si="7"/>
        <v>45998</v>
      </c>
      <c r="AR13" s="57" t="s">
        <v>6</v>
      </c>
      <c r="AS13" s="31"/>
      <c r="AT13" s="32"/>
      <c r="AU13" s="125"/>
      <c r="AV13" s="54">
        <f t="shared" si="8"/>
        <v>46029</v>
      </c>
      <c r="AW13" s="67" t="s">
        <v>9</v>
      </c>
      <c r="AX13" s="31"/>
      <c r="AY13" s="32"/>
      <c r="AZ13" s="125"/>
      <c r="BA13" s="54">
        <f t="shared" si="9"/>
        <v>46060</v>
      </c>
      <c r="BB13" s="57" t="s">
        <v>12</v>
      </c>
      <c r="BC13" s="59"/>
      <c r="BD13" s="59"/>
      <c r="BE13" s="125"/>
      <c r="BF13" s="56">
        <f t="shared" si="10"/>
        <v>46088</v>
      </c>
      <c r="BG13" s="57" t="s">
        <v>12</v>
      </c>
      <c r="BH13" s="59"/>
      <c r="BI13" s="59"/>
      <c r="BJ13" s="63"/>
    </row>
    <row r="14" spans="1:62" x14ac:dyDescent="0.2">
      <c r="A14" s="125"/>
      <c r="B14" s="54">
        <v>45755</v>
      </c>
      <c r="C14" s="55" t="s">
        <v>8</v>
      </c>
      <c r="D14" s="31"/>
      <c r="E14" s="32"/>
      <c r="F14" s="125"/>
      <c r="G14" s="54">
        <f t="shared" si="0"/>
        <v>45785</v>
      </c>
      <c r="H14" s="57" t="s">
        <v>10</v>
      </c>
      <c r="I14" s="31"/>
      <c r="J14" s="32"/>
      <c r="K14" s="125"/>
      <c r="L14" s="58">
        <f t="shared" si="1"/>
        <v>45816</v>
      </c>
      <c r="M14" s="57" t="s">
        <v>6</v>
      </c>
      <c r="N14" s="31"/>
      <c r="O14" s="32"/>
      <c r="P14" s="125"/>
      <c r="Q14" s="54">
        <f t="shared" si="2"/>
        <v>45846</v>
      </c>
      <c r="R14" s="55" t="s">
        <v>8</v>
      </c>
      <c r="S14" s="31"/>
      <c r="T14" s="32"/>
      <c r="U14" s="125"/>
      <c r="V14" s="54">
        <f t="shared" si="3"/>
        <v>45877</v>
      </c>
      <c r="W14" s="55" t="s">
        <v>11</v>
      </c>
      <c r="X14" s="59"/>
      <c r="Y14" s="59"/>
      <c r="Z14" s="125"/>
      <c r="AA14" s="56">
        <f t="shared" si="4"/>
        <v>45908</v>
      </c>
      <c r="AB14" s="57" t="s">
        <v>7</v>
      </c>
      <c r="AC14" s="31"/>
      <c r="AD14" s="32"/>
      <c r="AE14" s="60"/>
      <c r="AF14" s="125"/>
      <c r="AG14" s="54">
        <f t="shared" si="5"/>
        <v>45938</v>
      </c>
      <c r="AH14" s="55" t="s">
        <v>9</v>
      </c>
      <c r="AI14" s="31"/>
      <c r="AJ14" s="32"/>
      <c r="AK14" s="125"/>
      <c r="AL14" s="54">
        <f t="shared" si="6"/>
        <v>45969</v>
      </c>
      <c r="AM14" s="55" t="s">
        <v>12</v>
      </c>
      <c r="AN14" s="59"/>
      <c r="AO14" s="59"/>
      <c r="AP14" s="125"/>
      <c r="AQ14" s="56">
        <f t="shared" si="7"/>
        <v>45999</v>
      </c>
      <c r="AR14" s="57" t="s">
        <v>7</v>
      </c>
      <c r="AS14" s="31"/>
      <c r="AT14" s="32"/>
      <c r="AU14" s="125"/>
      <c r="AV14" s="54">
        <f t="shared" si="8"/>
        <v>46030</v>
      </c>
      <c r="AW14" s="67" t="s">
        <v>10</v>
      </c>
      <c r="AX14" s="31"/>
      <c r="AY14" s="32"/>
      <c r="AZ14" s="125"/>
      <c r="BA14" s="56">
        <f t="shared" si="9"/>
        <v>46061</v>
      </c>
      <c r="BB14" s="57" t="s">
        <v>6</v>
      </c>
      <c r="BC14" s="31"/>
      <c r="BD14" s="32"/>
      <c r="BE14" s="125"/>
      <c r="BF14" s="56">
        <f t="shared" si="10"/>
        <v>46089</v>
      </c>
      <c r="BG14" s="57" t="s">
        <v>6</v>
      </c>
      <c r="BH14" s="32"/>
      <c r="BI14" s="32"/>
      <c r="BJ14" s="63"/>
    </row>
    <row r="15" spans="1:62" x14ac:dyDescent="0.2">
      <c r="A15" s="125"/>
      <c r="B15" s="54">
        <v>45756</v>
      </c>
      <c r="C15" s="55" t="s">
        <v>9</v>
      </c>
      <c r="D15" s="31"/>
      <c r="E15" s="32"/>
      <c r="F15" s="125"/>
      <c r="G15" s="54">
        <f t="shared" si="0"/>
        <v>45786</v>
      </c>
      <c r="H15" s="57" t="s">
        <v>11</v>
      </c>
      <c r="I15" s="66"/>
      <c r="J15" s="66"/>
      <c r="K15" s="125"/>
      <c r="L15" s="58">
        <f t="shared" si="1"/>
        <v>45817</v>
      </c>
      <c r="M15" s="57" t="s">
        <v>7</v>
      </c>
      <c r="N15" s="31"/>
      <c r="O15" s="32"/>
      <c r="P15" s="125"/>
      <c r="Q15" s="54">
        <f t="shared" si="2"/>
        <v>45847</v>
      </c>
      <c r="R15" s="55" t="s">
        <v>9</v>
      </c>
      <c r="S15" s="31"/>
      <c r="T15" s="32"/>
      <c r="U15" s="125"/>
      <c r="V15" s="54">
        <f t="shared" si="3"/>
        <v>45878</v>
      </c>
      <c r="W15" s="55" t="s">
        <v>12</v>
      </c>
      <c r="X15" s="59"/>
      <c r="Y15" s="59"/>
      <c r="Z15" s="125"/>
      <c r="AA15" s="54">
        <f t="shared" si="4"/>
        <v>45909</v>
      </c>
      <c r="AB15" s="57" t="s">
        <v>8</v>
      </c>
      <c r="AC15" s="31"/>
      <c r="AD15" s="32"/>
      <c r="AE15" s="60"/>
      <c r="AF15" s="125"/>
      <c r="AG15" s="54">
        <f t="shared" si="5"/>
        <v>45939</v>
      </c>
      <c r="AH15" s="55" t="s">
        <v>10</v>
      </c>
      <c r="AI15" s="32"/>
      <c r="AJ15" s="32"/>
      <c r="AK15" s="125"/>
      <c r="AL15" s="56">
        <f t="shared" si="6"/>
        <v>45970</v>
      </c>
      <c r="AM15" s="55" t="s">
        <v>6</v>
      </c>
      <c r="AN15" s="31"/>
      <c r="AO15" s="32"/>
      <c r="AP15" s="125"/>
      <c r="AQ15" s="54">
        <f t="shared" si="7"/>
        <v>46000</v>
      </c>
      <c r="AR15" s="57" t="s">
        <v>8</v>
      </c>
      <c r="AS15" s="31"/>
      <c r="AT15" s="32"/>
      <c r="AU15" s="125"/>
      <c r="AV15" s="54">
        <f t="shared" si="8"/>
        <v>46031</v>
      </c>
      <c r="AW15" s="67" t="s">
        <v>11</v>
      </c>
      <c r="AX15" s="59"/>
      <c r="AY15" s="59"/>
      <c r="AZ15" s="125"/>
      <c r="BA15" s="56">
        <f t="shared" si="9"/>
        <v>46062</v>
      </c>
      <c r="BB15" s="57" t="s">
        <v>7</v>
      </c>
      <c r="BC15" s="31"/>
      <c r="BD15" s="32"/>
      <c r="BE15" s="125"/>
      <c r="BF15" s="56">
        <f t="shared" si="10"/>
        <v>46090</v>
      </c>
      <c r="BG15" s="57" t="s">
        <v>7</v>
      </c>
      <c r="BH15" s="32"/>
      <c r="BI15" s="32"/>
      <c r="BJ15" s="63"/>
    </row>
    <row r="16" spans="1:62" x14ac:dyDescent="0.2">
      <c r="A16" s="125"/>
      <c r="B16" s="54">
        <v>45757</v>
      </c>
      <c r="C16" s="55" t="s">
        <v>10</v>
      </c>
      <c r="D16" s="32"/>
      <c r="E16" s="32"/>
      <c r="F16" s="125"/>
      <c r="G16" s="54">
        <f t="shared" si="0"/>
        <v>45787</v>
      </c>
      <c r="H16" s="57" t="s">
        <v>12</v>
      </c>
      <c r="I16" s="69"/>
      <c r="J16" s="69"/>
      <c r="K16" s="125"/>
      <c r="L16" s="58">
        <f t="shared" si="1"/>
        <v>45818</v>
      </c>
      <c r="M16" s="57" t="s">
        <v>8</v>
      </c>
      <c r="N16" s="31"/>
      <c r="O16" s="32"/>
      <c r="P16" s="125"/>
      <c r="Q16" s="54">
        <f t="shared" si="2"/>
        <v>45848</v>
      </c>
      <c r="R16" s="55" t="s">
        <v>10</v>
      </c>
      <c r="S16" s="32"/>
      <c r="T16" s="32"/>
      <c r="U16" s="125"/>
      <c r="V16" s="56">
        <f t="shared" si="3"/>
        <v>45879</v>
      </c>
      <c r="W16" s="55" t="s">
        <v>6</v>
      </c>
      <c r="X16" s="31"/>
      <c r="Y16" s="32"/>
      <c r="Z16" s="125"/>
      <c r="AA16" s="54">
        <f t="shared" si="4"/>
        <v>45910</v>
      </c>
      <c r="AB16" s="57" t="s">
        <v>9</v>
      </c>
      <c r="AC16" s="31"/>
      <c r="AD16" s="32"/>
      <c r="AE16" s="60"/>
      <c r="AF16" s="125"/>
      <c r="AG16" s="54">
        <f t="shared" si="5"/>
        <v>45940</v>
      </c>
      <c r="AH16" s="55" t="s">
        <v>11</v>
      </c>
      <c r="AI16" s="64"/>
      <c r="AJ16" s="64"/>
      <c r="AK16" s="125"/>
      <c r="AL16" s="56">
        <f t="shared" si="6"/>
        <v>45971</v>
      </c>
      <c r="AM16" s="55" t="s">
        <v>7</v>
      </c>
      <c r="AN16" s="31"/>
      <c r="AO16" s="32"/>
      <c r="AP16" s="125"/>
      <c r="AQ16" s="54">
        <f t="shared" si="7"/>
        <v>46001</v>
      </c>
      <c r="AR16" s="57" t="s">
        <v>9</v>
      </c>
      <c r="AS16" s="31"/>
      <c r="AT16" s="32"/>
      <c r="AU16" s="125"/>
      <c r="AV16" s="54">
        <f t="shared" si="8"/>
        <v>46032</v>
      </c>
      <c r="AW16" s="67" t="s">
        <v>12</v>
      </c>
      <c r="AX16" s="59"/>
      <c r="AY16" s="59"/>
      <c r="AZ16" s="125"/>
      <c r="BA16" s="54">
        <f t="shared" si="9"/>
        <v>46063</v>
      </c>
      <c r="BB16" s="57" t="s">
        <v>8</v>
      </c>
      <c r="BC16" s="31"/>
      <c r="BD16" s="32"/>
      <c r="BE16" s="125"/>
      <c r="BF16" s="56">
        <f t="shared" si="10"/>
        <v>46091</v>
      </c>
      <c r="BG16" s="57" t="s">
        <v>8</v>
      </c>
      <c r="BH16" s="31"/>
      <c r="BI16" s="32"/>
    </row>
    <row r="17" spans="1:62" x14ac:dyDescent="0.2">
      <c r="A17" s="125"/>
      <c r="B17" s="54">
        <v>45758</v>
      </c>
      <c r="C17" s="55" t="s">
        <v>11</v>
      </c>
      <c r="D17" s="70"/>
      <c r="E17" s="70"/>
      <c r="F17" s="125"/>
      <c r="G17" s="56">
        <f t="shared" si="0"/>
        <v>45788</v>
      </c>
      <c r="H17" s="57" t="s">
        <v>6</v>
      </c>
      <c r="I17" s="31"/>
      <c r="J17" s="32"/>
      <c r="K17" s="125"/>
      <c r="L17" s="58">
        <f t="shared" si="1"/>
        <v>45819</v>
      </c>
      <c r="M17" s="57" t="s">
        <v>9</v>
      </c>
      <c r="N17" s="31"/>
      <c r="O17" s="32"/>
      <c r="P17" s="125"/>
      <c r="Q17" s="54">
        <f t="shared" si="2"/>
        <v>45849</v>
      </c>
      <c r="R17" s="55" t="s">
        <v>11</v>
      </c>
      <c r="S17" s="71"/>
      <c r="T17" s="59"/>
      <c r="U17" s="125"/>
      <c r="V17" s="56">
        <f t="shared" si="3"/>
        <v>45880</v>
      </c>
      <c r="W17" s="65" t="s">
        <v>7</v>
      </c>
      <c r="X17" s="62"/>
      <c r="Y17" s="59"/>
      <c r="Z17" s="125"/>
      <c r="AA17" s="54">
        <f t="shared" si="4"/>
        <v>45911</v>
      </c>
      <c r="AB17" s="57" t="s">
        <v>10</v>
      </c>
      <c r="AC17" s="31"/>
      <c r="AD17" s="32"/>
      <c r="AE17" s="60"/>
      <c r="AF17" s="125"/>
      <c r="AG17" s="54">
        <f t="shared" si="5"/>
        <v>45941</v>
      </c>
      <c r="AH17" s="55" t="s">
        <v>12</v>
      </c>
      <c r="AI17" s="64"/>
      <c r="AJ17" s="64"/>
      <c r="AK17" s="125"/>
      <c r="AL17" s="54">
        <f t="shared" si="6"/>
        <v>45972</v>
      </c>
      <c r="AM17" s="55" t="s">
        <v>8</v>
      </c>
      <c r="AN17" s="31"/>
      <c r="AO17" s="32"/>
      <c r="AP17" s="125"/>
      <c r="AQ17" s="54">
        <f t="shared" si="7"/>
        <v>46002</v>
      </c>
      <c r="AR17" s="57" t="s">
        <v>10</v>
      </c>
      <c r="AS17" s="31"/>
      <c r="AT17" s="32"/>
      <c r="AU17" s="125"/>
      <c r="AV17" s="56">
        <f t="shared" si="8"/>
        <v>46033</v>
      </c>
      <c r="AW17" s="61" t="s">
        <v>6</v>
      </c>
      <c r="AX17" s="59"/>
      <c r="AY17" s="59"/>
      <c r="AZ17" s="125"/>
      <c r="BA17" s="56">
        <f t="shared" si="9"/>
        <v>46064</v>
      </c>
      <c r="BB17" s="61" t="s">
        <v>9</v>
      </c>
      <c r="BC17" s="62"/>
      <c r="BD17" s="59"/>
      <c r="BE17" s="125"/>
      <c r="BF17" s="56">
        <f t="shared" si="10"/>
        <v>46092</v>
      </c>
      <c r="BG17" s="57" t="s">
        <v>9</v>
      </c>
      <c r="BH17" s="31"/>
      <c r="BI17" s="32"/>
    </row>
    <row r="18" spans="1:62" x14ac:dyDescent="0.2">
      <c r="A18" s="125"/>
      <c r="B18" s="54">
        <v>45759</v>
      </c>
      <c r="C18" s="55" t="s">
        <v>12</v>
      </c>
      <c r="D18" s="64"/>
      <c r="E18" s="64"/>
      <c r="F18" s="125"/>
      <c r="G18" s="56">
        <f t="shared" si="0"/>
        <v>45789</v>
      </c>
      <c r="H18" s="57" t="s">
        <v>7</v>
      </c>
      <c r="I18" s="31"/>
      <c r="J18" s="32"/>
      <c r="K18" s="125"/>
      <c r="L18" s="58">
        <f t="shared" si="1"/>
        <v>45820</v>
      </c>
      <c r="M18" s="57" t="s">
        <v>10</v>
      </c>
      <c r="N18" s="32"/>
      <c r="O18" s="32"/>
      <c r="P18" s="125"/>
      <c r="Q18" s="54">
        <f t="shared" si="2"/>
        <v>45850</v>
      </c>
      <c r="R18" s="55" t="s">
        <v>12</v>
      </c>
      <c r="S18" s="59"/>
      <c r="T18" s="59"/>
      <c r="U18" s="125"/>
      <c r="V18" s="56">
        <f t="shared" si="3"/>
        <v>45881</v>
      </c>
      <c r="W18" s="55" t="s">
        <v>8</v>
      </c>
      <c r="X18" s="31"/>
      <c r="Y18" s="32"/>
      <c r="Z18" s="125"/>
      <c r="AA18" s="54">
        <f t="shared" si="4"/>
        <v>45912</v>
      </c>
      <c r="AB18" s="57" t="s">
        <v>11</v>
      </c>
      <c r="AC18" s="64"/>
      <c r="AD18" s="64"/>
      <c r="AE18" s="60"/>
      <c r="AF18" s="125"/>
      <c r="AG18" s="56">
        <f t="shared" si="5"/>
        <v>45942</v>
      </c>
      <c r="AH18" s="65" t="s">
        <v>6</v>
      </c>
      <c r="AI18" s="64"/>
      <c r="AJ18" s="64"/>
      <c r="AK18" s="125"/>
      <c r="AL18" s="54">
        <f t="shared" si="6"/>
        <v>45973</v>
      </c>
      <c r="AM18" s="55" t="s">
        <v>9</v>
      </c>
      <c r="AN18" s="31"/>
      <c r="AO18" s="32"/>
      <c r="AP18" s="125"/>
      <c r="AQ18" s="54">
        <f t="shared" si="7"/>
        <v>46003</v>
      </c>
      <c r="AR18" s="57" t="s">
        <v>11</v>
      </c>
      <c r="AS18" s="59"/>
      <c r="AT18" s="59"/>
      <c r="AU18" s="125"/>
      <c r="AV18" s="56">
        <f t="shared" si="8"/>
        <v>46034</v>
      </c>
      <c r="AW18" s="67" t="s">
        <v>7</v>
      </c>
      <c r="AX18" s="31"/>
      <c r="AY18" s="32"/>
      <c r="AZ18" s="125"/>
      <c r="BA18" s="54">
        <f t="shared" si="9"/>
        <v>46065</v>
      </c>
      <c r="BB18" s="57" t="s">
        <v>10</v>
      </c>
      <c r="BC18" s="31"/>
      <c r="BD18" s="32"/>
      <c r="BE18" s="125"/>
      <c r="BF18" s="56">
        <f t="shared" si="10"/>
        <v>46093</v>
      </c>
      <c r="BG18" s="57" t="s">
        <v>10</v>
      </c>
      <c r="BH18" s="31"/>
      <c r="BI18" s="32"/>
      <c r="BJ18" s="63"/>
    </row>
    <row r="19" spans="1:62" x14ac:dyDescent="0.2">
      <c r="A19" s="125"/>
      <c r="B19" s="54">
        <v>45760</v>
      </c>
      <c r="C19" s="55" t="s">
        <v>6</v>
      </c>
      <c r="D19" s="31"/>
      <c r="E19" s="32"/>
      <c r="F19" s="125"/>
      <c r="G19" s="56">
        <f t="shared" si="0"/>
        <v>45790</v>
      </c>
      <c r="H19" s="57" t="s">
        <v>8</v>
      </c>
      <c r="I19" s="31"/>
      <c r="J19" s="32"/>
      <c r="K19" s="125"/>
      <c r="L19" s="58">
        <f t="shared" si="1"/>
        <v>45821</v>
      </c>
      <c r="M19" s="57" t="s">
        <v>11</v>
      </c>
      <c r="N19" s="59"/>
      <c r="O19" s="59"/>
      <c r="P19" s="125"/>
      <c r="Q19" s="56">
        <f t="shared" si="2"/>
        <v>45851</v>
      </c>
      <c r="R19" s="55" t="s">
        <v>6</v>
      </c>
      <c r="S19" s="31"/>
      <c r="T19" s="32"/>
      <c r="U19" s="125"/>
      <c r="V19" s="54">
        <f t="shared" si="3"/>
        <v>45882</v>
      </c>
      <c r="W19" s="55" t="s">
        <v>9</v>
      </c>
      <c r="X19" s="31"/>
      <c r="Y19" s="32"/>
      <c r="Z19" s="125"/>
      <c r="AA19" s="54">
        <f t="shared" si="4"/>
        <v>45913</v>
      </c>
      <c r="AB19" s="57" t="s">
        <v>12</v>
      </c>
      <c r="AC19" s="92" t="s">
        <v>14</v>
      </c>
      <c r="AD19" s="64"/>
      <c r="AE19" s="60"/>
      <c r="AF19" s="125"/>
      <c r="AG19" s="56">
        <f t="shared" si="5"/>
        <v>45943</v>
      </c>
      <c r="AH19" s="55" t="s">
        <v>7</v>
      </c>
      <c r="AI19" s="31"/>
      <c r="AJ19" s="32"/>
      <c r="AK19" s="125"/>
      <c r="AL19" s="54">
        <f t="shared" si="6"/>
        <v>45974</v>
      </c>
      <c r="AM19" s="55" t="s">
        <v>10</v>
      </c>
      <c r="AN19" s="32"/>
      <c r="AO19" s="32"/>
      <c r="AP19" s="125"/>
      <c r="AQ19" s="54">
        <f t="shared" si="7"/>
        <v>46004</v>
      </c>
      <c r="AR19" s="57" t="s">
        <v>12</v>
      </c>
      <c r="AS19" s="59"/>
      <c r="AT19" s="59"/>
      <c r="AU19" s="125"/>
      <c r="AV19" s="56">
        <f t="shared" si="8"/>
        <v>46035</v>
      </c>
      <c r="AW19" s="67" t="s">
        <v>8</v>
      </c>
      <c r="AX19" s="31"/>
      <c r="AY19" s="32"/>
      <c r="AZ19" s="125"/>
      <c r="BA19" s="54">
        <f t="shared" si="9"/>
        <v>46066</v>
      </c>
      <c r="BB19" s="57" t="s">
        <v>11</v>
      </c>
      <c r="BC19" s="59"/>
      <c r="BD19" s="59"/>
      <c r="BE19" s="125"/>
      <c r="BF19" s="56">
        <f t="shared" si="10"/>
        <v>46094</v>
      </c>
      <c r="BG19" s="57" t="s">
        <v>11</v>
      </c>
      <c r="BH19" s="59"/>
      <c r="BI19" s="59"/>
      <c r="BJ19" s="63"/>
    </row>
    <row r="20" spans="1:62" x14ac:dyDescent="0.2">
      <c r="A20" s="125"/>
      <c r="B20" s="54">
        <v>45761</v>
      </c>
      <c r="C20" s="55" t="s">
        <v>7</v>
      </c>
      <c r="D20" s="31"/>
      <c r="E20" s="32"/>
      <c r="F20" s="125"/>
      <c r="G20" s="54">
        <f t="shared" si="0"/>
        <v>45791</v>
      </c>
      <c r="H20" s="57" t="s">
        <v>9</v>
      </c>
      <c r="I20" s="31"/>
      <c r="J20" s="32"/>
      <c r="K20" s="125"/>
      <c r="L20" s="58">
        <f t="shared" si="1"/>
        <v>45822</v>
      </c>
      <c r="M20" s="57" t="s">
        <v>12</v>
      </c>
      <c r="N20" s="92" t="s">
        <v>14</v>
      </c>
      <c r="O20" s="59"/>
      <c r="P20" s="125"/>
      <c r="Q20" s="56">
        <f t="shared" si="2"/>
        <v>45852</v>
      </c>
      <c r="R20" s="55" t="s">
        <v>7</v>
      </c>
      <c r="S20" s="31"/>
      <c r="T20" s="32"/>
      <c r="U20" s="125"/>
      <c r="V20" s="54">
        <f t="shared" si="3"/>
        <v>45883</v>
      </c>
      <c r="W20" s="55" t="s">
        <v>10</v>
      </c>
      <c r="X20" s="31"/>
      <c r="Y20" s="32"/>
      <c r="Z20" s="125"/>
      <c r="AA20" s="56">
        <f t="shared" si="4"/>
        <v>45914</v>
      </c>
      <c r="AB20" s="57" t="s">
        <v>6</v>
      </c>
      <c r="AC20" s="31"/>
      <c r="AD20" s="32"/>
      <c r="AE20" s="60"/>
      <c r="AF20" s="125"/>
      <c r="AG20" s="56">
        <f t="shared" si="5"/>
        <v>45944</v>
      </c>
      <c r="AH20" s="55" t="s">
        <v>8</v>
      </c>
      <c r="AI20" s="31"/>
      <c r="AJ20" s="32"/>
      <c r="AK20" s="125"/>
      <c r="AL20" s="54">
        <f t="shared" si="6"/>
        <v>45975</v>
      </c>
      <c r="AM20" s="55" t="s">
        <v>11</v>
      </c>
      <c r="AN20" s="59"/>
      <c r="AO20" s="59"/>
      <c r="AP20" s="125"/>
      <c r="AQ20" s="56">
        <f t="shared" si="7"/>
        <v>46005</v>
      </c>
      <c r="AR20" s="57" t="s">
        <v>6</v>
      </c>
      <c r="AS20" s="31"/>
      <c r="AT20" s="32"/>
      <c r="AU20" s="125"/>
      <c r="AV20" s="54">
        <f t="shared" si="8"/>
        <v>46036</v>
      </c>
      <c r="AW20" s="67" t="s">
        <v>9</v>
      </c>
      <c r="AX20" s="31"/>
      <c r="AY20" s="32"/>
      <c r="AZ20" s="125"/>
      <c r="BA20" s="54">
        <f t="shared" si="9"/>
        <v>46067</v>
      </c>
      <c r="BB20" s="57" t="s">
        <v>12</v>
      </c>
      <c r="BC20" s="59"/>
      <c r="BD20" s="59"/>
      <c r="BE20" s="125"/>
      <c r="BF20" s="56">
        <f t="shared" si="10"/>
        <v>46095</v>
      </c>
      <c r="BG20" s="57" t="s">
        <v>12</v>
      </c>
      <c r="BH20" s="59"/>
      <c r="BI20" s="59"/>
      <c r="BJ20" s="63"/>
    </row>
    <row r="21" spans="1:62" x14ac:dyDescent="0.2">
      <c r="A21" s="125"/>
      <c r="B21" s="54">
        <v>45762</v>
      </c>
      <c r="C21" s="55" t="s">
        <v>8</v>
      </c>
      <c r="D21" s="31"/>
      <c r="E21" s="32"/>
      <c r="F21" s="125"/>
      <c r="G21" s="54">
        <f t="shared" si="0"/>
        <v>45792</v>
      </c>
      <c r="H21" s="57" t="s">
        <v>10</v>
      </c>
      <c r="I21" s="32"/>
      <c r="J21" s="32"/>
      <c r="K21" s="125"/>
      <c r="L21" s="58">
        <f t="shared" si="1"/>
        <v>45823</v>
      </c>
      <c r="M21" s="57" t="s">
        <v>6</v>
      </c>
      <c r="N21" s="31"/>
      <c r="O21" s="32"/>
      <c r="P21" s="125"/>
      <c r="Q21" s="56">
        <f t="shared" si="2"/>
        <v>45853</v>
      </c>
      <c r="R21" s="55" t="s">
        <v>8</v>
      </c>
      <c r="S21" s="31"/>
      <c r="T21" s="32"/>
      <c r="U21" s="125"/>
      <c r="V21" s="54">
        <f t="shared" si="3"/>
        <v>45884</v>
      </c>
      <c r="W21" s="55" t="s">
        <v>11</v>
      </c>
      <c r="X21" s="59"/>
      <c r="Y21" s="59"/>
      <c r="Z21" s="125"/>
      <c r="AA21" s="56">
        <f t="shared" si="4"/>
        <v>45915</v>
      </c>
      <c r="AB21" s="57" t="s">
        <v>7</v>
      </c>
      <c r="AC21" s="31"/>
      <c r="AD21" s="32"/>
      <c r="AE21" s="60"/>
      <c r="AF21" s="125"/>
      <c r="AG21" s="54">
        <f t="shared" si="5"/>
        <v>45945</v>
      </c>
      <c r="AH21" s="55" t="s">
        <v>9</v>
      </c>
      <c r="AI21" s="31"/>
      <c r="AJ21" s="32"/>
      <c r="AK21" s="125"/>
      <c r="AL21" s="54">
        <f t="shared" si="6"/>
        <v>45976</v>
      </c>
      <c r="AM21" s="55" t="s">
        <v>12</v>
      </c>
      <c r="AN21" s="59"/>
      <c r="AO21" s="59"/>
      <c r="AP21" s="125"/>
      <c r="AQ21" s="56">
        <f t="shared" si="7"/>
        <v>46006</v>
      </c>
      <c r="AR21" s="57" t="s">
        <v>7</v>
      </c>
      <c r="AS21" s="31"/>
      <c r="AT21" s="32"/>
      <c r="AU21" s="125"/>
      <c r="AV21" s="54">
        <f t="shared" si="8"/>
        <v>46037</v>
      </c>
      <c r="AW21" s="67" t="s">
        <v>10</v>
      </c>
      <c r="AX21" s="31"/>
      <c r="AY21" s="32"/>
      <c r="AZ21" s="125"/>
      <c r="BA21" s="56">
        <f t="shared" si="9"/>
        <v>46068</v>
      </c>
      <c r="BB21" s="57" t="s">
        <v>6</v>
      </c>
      <c r="BC21" s="32"/>
      <c r="BD21" s="32"/>
      <c r="BE21" s="125"/>
      <c r="BF21" s="56">
        <f t="shared" si="10"/>
        <v>46096</v>
      </c>
      <c r="BG21" s="57" t="s">
        <v>6</v>
      </c>
      <c r="BH21" s="32"/>
      <c r="BI21" s="32"/>
      <c r="BJ21" s="63"/>
    </row>
    <row r="22" spans="1:62" x14ac:dyDescent="0.2">
      <c r="A22" s="125"/>
      <c r="B22" s="54">
        <v>45763</v>
      </c>
      <c r="C22" s="55" t="s">
        <v>9</v>
      </c>
      <c r="D22" s="31"/>
      <c r="E22" s="32"/>
      <c r="F22" s="125"/>
      <c r="G22" s="54">
        <f t="shared" si="0"/>
        <v>45793</v>
      </c>
      <c r="H22" s="57" t="s">
        <v>11</v>
      </c>
      <c r="I22" s="66"/>
      <c r="J22" s="66"/>
      <c r="K22" s="125"/>
      <c r="L22" s="58">
        <f t="shared" si="1"/>
        <v>45824</v>
      </c>
      <c r="M22" s="57" t="s">
        <v>7</v>
      </c>
      <c r="N22" s="31"/>
      <c r="O22" s="32"/>
      <c r="P22" s="125"/>
      <c r="Q22" s="54">
        <f t="shared" si="2"/>
        <v>45854</v>
      </c>
      <c r="R22" s="55" t="s">
        <v>9</v>
      </c>
      <c r="S22" s="31"/>
      <c r="T22" s="32"/>
      <c r="U22" s="125"/>
      <c r="V22" s="54">
        <f t="shared" si="3"/>
        <v>45885</v>
      </c>
      <c r="W22" s="55" t="s">
        <v>12</v>
      </c>
      <c r="X22" s="59"/>
      <c r="Y22" s="59"/>
      <c r="Z22" s="125"/>
      <c r="AA22" s="56">
        <f t="shared" si="4"/>
        <v>45916</v>
      </c>
      <c r="AB22" s="57" t="s">
        <v>8</v>
      </c>
      <c r="AC22" s="31"/>
      <c r="AD22" s="32"/>
      <c r="AE22" s="60"/>
      <c r="AF22" s="125"/>
      <c r="AG22" s="54">
        <f t="shared" si="5"/>
        <v>45946</v>
      </c>
      <c r="AH22" s="55" t="s">
        <v>10</v>
      </c>
      <c r="AI22" s="31"/>
      <c r="AJ22" s="32"/>
      <c r="AK22" s="125"/>
      <c r="AL22" s="56">
        <f t="shared" si="6"/>
        <v>45977</v>
      </c>
      <c r="AM22" s="55" t="s">
        <v>6</v>
      </c>
      <c r="AN22" s="31"/>
      <c r="AO22" s="32"/>
      <c r="AP22" s="125"/>
      <c r="AQ22" s="54">
        <f t="shared" si="7"/>
        <v>46007</v>
      </c>
      <c r="AR22" s="57" t="s">
        <v>8</v>
      </c>
      <c r="AS22" s="31"/>
      <c r="AT22" s="32"/>
      <c r="AU22" s="125"/>
      <c r="AV22" s="54">
        <f t="shared" si="8"/>
        <v>46038</v>
      </c>
      <c r="AW22" s="67" t="s">
        <v>11</v>
      </c>
      <c r="AX22" s="59"/>
      <c r="AY22" s="59"/>
      <c r="AZ22" s="125"/>
      <c r="BA22" s="56">
        <f t="shared" si="9"/>
        <v>46069</v>
      </c>
      <c r="BB22" s="57" t="s">
        <v>7</v>
      </c>
      <c r="BC22" s="32"/>
      <c r="BD22" s="32"/>
      <c r="BE22" s="125"/>
      <c r="BF22" s="56">
        <f t="shared" si="10"/>
        <v>46097</v>
      </c>
      <c r="BG22" s="57" t="s">
        <v>7</v>
      </c>
      <c r="BH22" s="32"/>
      <c r="BI22" s="32"/>
      <c r="BJ22" s="63"/>
    </row>
    <row r="23" spans="1:62" x14ac:dyDescent="0.2">
      <c r="A23" s="125"/>
      <c r="B23" s="54">
        <v>45764</v>
      </c>
      <c r="C23" s="55" t="s">
        <v>10</v>
      </c>
      <c r="D23" s="32"/>
      <c r="E23" s="32"/>
      <c r="F23" s="125"/>
      <c r="G23" s="54">
        <f t="shared" si="0"/>
        <v>45794</v>
      </c>
      <c r="H23" s="57" t="s">
        <v>12</v>
      </c>
      <c r="I23" s="68"/>
      <c r="J23" s="68"/>
      <c r="K23" s="125"/>
      <c r="L23" s="58">
        <f t="shared" si="1"/>
        <v>45825</v>
      </c>
      <c r="M23" s="57" t="s">
        <v>8</v>
      </c>
      <c r="N23" s="31"/>
      <c r="O23" s="32"/>
      <c r="P23" s="125"/>
      <c r="Q23" s="54">
        <f t="shared" si="2"/>
        <v>45855</v>
      </c>
      <c r="R23" s="55" t="s">
        <v>10</v>
      </c>
      <c r="S23" s="32"/>
      <c r="T23" s="32"/>
      <c r="U23" s="125"/>
      <c r="V23" s="56">
        <f t="shared" si="3"/>
        <v>45886</v>
      </c>
      <c r="W23" s="55" t="s">
        <v>6</v>
      </c>
      <c r="X23" s="31"/>
      <c r="Y23" s="32"/>
      <c r="Z23" s="125"/>
      <c r="AA23" s="54">
        <f t="shared" si="4"/>
        <v>45917</v>
      </c>
      <c r="AB23" s="57" t="s">
        <v>9</v>
      </c>
      <c r="AC23" s="31"/>
      <c r="AD23" s="32"/>
      <c r="AE23" s="60"/>
      <c r="AF23" s="125"/>
      <c r="AG23" s="54">
        <f t="shared" si="5"/>
        <v>45947</v>
      </c>
      <c r="AH23" s="55" t="s">
        <v>11</v>
      </c>
      <c r="AI23" s="64"/>
      <c r="AJ23" s="64"/>
      <c r="AK23" s="125"/>
      <c r="AL23" s="56">
        <f t="shared" si="6"/>
        <v>45978</v>
      </c>
      <c r="AM23" s="55" t="s">
        <v>7</v>
      </c>
      <c r="AN23" s="31"/>
      <c r="AO23" s="32"/>
      <c r="AP23" s="125"/>
      <c r="AQ23" s="54">
        <f t="shared" si="7"/>
        <v>46008</v>
      </c>
      <c r="AR23" s="57" t="s">
        <v>9</v>
      </c>
      <c r="AS23" s="31"/>
      <c r="AT23" s="32"/>
      <c r="AU23" s="125"/>
      <c r="AV23" s="54">
        <f t="shared" si="8"/>
        <v>46039</v>
      </c>
      <c r="AW23" s="67" t="s">
        <v>12</v>
      </c>
      <c r="AX23" s="59"/>
      <c r="AY23" s="59"/>
      <c r="AZ23" s="125"/>
      <c r="BA23" s="54">
        <f t="shared" si="9"/>
        <v>46070</v>
      </c>
      <c r="BB23" s="57" t="s">
        <v>8</v>
      </c>
      <c r="BC23" s="31"/>
      <c r="BD23" s="32"/>
      <c r="BE23" s="125"/>
      <c r="BF23" s="56">
        <f t="shared" si="10"/>
        <v>46098</v>
      </c>
      <c r="BG23" s="57" t="s">
        <v>8</v>
      </c>
      <c r="BH23" s="31"/>
      <c r="BI23" s="32"/>
    </row>
    <row r="24" spans="1:62" x14ac:dyDescent="0.2">
      <c r="A24" s="125"/>
      <c r="B24" s="54">
        <v>45765</v>
      </c>
      <c r="C24" s="55" t="s">
        <v>11</v>
      </c>
      <c r="D24" s="66"/>
      <c r="E24" s="66"/>
      <c r="F24" s="125"/>
      <c r="G24" s="56">
        <f t="shared" si="0"/>
        <v>45795</v>
      </c>
      <c r="H24" s="57" t="s">
        <v>6</v>
      </c>
      <c r="I24" s="31"/>
      <c r="J24" s="32"/>
      <c r="K24" s="125"/>
      <c r="L24" s="58">
        <f t="shared" si="1"/>
        <v>45826</v>
      </c>
      <c r="M24" s="57" t="s">
        <v>9</v>
      </c>
      <c r="N24" s="31"/>
      <c r="O24" s="32"/>
      <c r="P24" s="125"/>
      <c r="Q24" s="54">
        <f t="shared" si="2"/>
        <v>45856</v>
      </c>
      <c r="R24" s="55" t="s">
        <v>11</v>
      </c>
      <c r="S24" s="59"/>
      <c r="T24" s="59"/>
      <c r="U24" s="125"/>
      <c r="V24" s="56">
        <f t="shared" si="3"/>
        <v>45887</v>
      </c>
      <c r="W24" s="55" t="s">
        <v>7</v>
      </c>
      <c r="X24" s="31"/>
      <c r="Y24" s="32"/>
      <c r="Z24" s="125"/>
      <c r="AA24" s="54">
        <f t="shared" si="4"/>
        <v>45918</v>
      </c>
      <c r="AB24" s="57" t="s">
        <v>10</v>
      </c>
      <c r="AC24" s="32"/>
      <c r="AD24" s="32"/>
      <c r="AE24" s="60"/>
      <c r="AF24" s="125"/>
      <c r="AG24" s="54">
        <f t="shared" si="5"/>
        <v>45948</v>
      </c>
      <c r="AH24" s="55" t="s">
        <v>12</v>
      </c>
      <c r="AI24" s="64"/>
      <c r="AJ24" s="64"/>
      <c r="AK24" s="125"/>
      <c r="AL24" s="54">
        <f t="shared" si="6"/>
        <v>45979</v>
      </c>
      <c r="AM24" s="55" t="s">
        <v>8</v>
      </c>
      <c r="AN24" s="31"/>
      <c r="AO24" s="32"/>
      <c r="AP24" s="125"/>
      <c r="AQ24" s="54">
        <f t="shared" si="7"/>
        <v>46009</v>
      </c>
      <c r="AR24" s="57" t="s">
        <v>10</v>
      </c>
      <c r="AS24" s="31"/>
      <c r="AT24" s="32"/>
      <c r="AU24" s="125"/>
      <c r="AV24" s="56">
        <f t="shared" si="8"/>
        <v>46040</v>
      </c>
      <c r="AW24" s="67" t="s">
        <v>6</v>
      </c>
      <c r="AX24" s="31"/>
      <c r="AY24" s="32"/>
      <c r="AZ24" s="125"/>
      <c r="BA24" s="54">
        <f t="shared" si="9"/>
        <v>46071</v>
      </c>
      <c r="BB24" s="57" t="s">
        <v>9</v>
      </c>
      <c r="BC24" s="31"/>
      <c r="BD24" s="32"/>
      <c r="BE24" s="125"/>
      <c r="BF24" s="56">
        <f t="shared" si="10"/>
        <v>46099</v>
      </c>
      <c r="BG24" s="57" t="s">
        <v>9</v>
      </c>
      <c r="BH24" s="31"/>
      <c r="BI24" s="32"/>
    </row>
    <row r="25" spans="1:62" x14ac:dyDescent="0.2">
      <c r="A25" s="125"/>
      <c r="B25" s="54">
        <v>45766</v>
      </c>
      <c r="C25" s="55" t="s">
        <v>12</v>
      </c>
      <c r="D25" s="64"/>
      <c r="E25" s="64"/>
      <c r="F25" s="125"/>
      <c r="G25" s="56">
        <f t="shared" si="0"/>
        <v>45796</v>
      </c>
      <c r="H25" s="57" t="s">
        <v>7</v>
      </c>
      <c r="I25" s="31"/>
      <c r="J25" s="32"/>
      <c r="K25" s="125"/>
      <c r="L25" s="58">
        <f t="shared" si="1"/>
        <v>45827</v>
      </c>
      <c r="M25" s="57" t="s">
        <v>10</v>
      </c>
      <c r="N25" s="32"/>
      <c r="O25" s="32"/>
      <c r="P25" s="125"/>
      <c r="Q25" s="54">
        <f t="shared" si="2"/>
        <v>45857</v>
      </c>
      <c r="R25" s="55" t="s">
        <v>12</v>
      </c>
      <c r="S25" s="59"/>
      <c r="T25" s="59"/>
      <c r="U25" s="125"/>
      <c r="V25" s="54">
        <f t="shared" si="3"/>
        <v>45888</v>
      </c>
      <c r="W25" s="55" t="s">
        <v>8</v>
      </c>
      <c r="X25" s="31"/>
      <c r="Y25" s="32"/>
      <c r="Z25" s="125"/>
      <c r="AA25" s="54">
        <f t="shared" si="4"/>
        <v>45919</v>
      </c>
      <c r="AB25" s="57" t="s">
        <v>11</v>
      </c>
      <c r="AC25" s="64"/>
      <c r="AD25" s="64"/>
      <c r="AE25" s="60"/>
      <c r="AF25" s="125"/>
      <c r="AG25" s="56">
        <f t="shared" si="5"/>
        <v>45949</v>
      </c>
      <c r="AH25" s="55" t="s">
        <v>6</v>
      </c>
      <c r="AI25" s="31"/>
      <c r="AJ25" s="32"/>
      <c r="AK25" s="125"/>
      <c r="AL25" s="54">
        <f t="shared" si="6"/>
        <v>45980</v>
      </c>
      <c r="AM25" s="55" t="s">
        <v>9</v>
      </c>
      <c r="AN25" s="31"/>
      <c r="AO25" s="32"/>
      <c r="AP25" s="125"/>
      <c r="AQ25" s="54">
        <f t="shared" si="7"/>
        <v>46010</v>
      </c>
      <c r="AR25" s="57" t="s">
        <v>11</v>
      </c>
      <c r="AS25" s="59"/>
      <c r="AT25" s="59"/>
      <c r="AU25" s="125"/>
      <c r="AV25" s="56">
        <f t="shared" si="8"/>
        <v>46041</v>
      </c>
      <c r="AW25" s="67" t="s">
        <v>7</v>
      </c>
      <c r="AX25" s="31"/>
      <c r="AY25" s="32"/>
      <c r="AZ25" s="125"/>
      <c r="BA25" s="54">
        <f t="shared" si="9"/>
        <v>46072</v>
      </c>
      <c r="BB25" s="57" t="s">
        <v>10</v>
      </c>
      <c r="BC25" s="31"/>
      <c r="BD25" s="32"/>
      <c r="BE25" s="125"/>
      <c r="BF25" s="56">
        <f t="shared" si="10"/>
        <v>46100</v>
      </c>
      <c r="BG25" s="57" t="s">
        <v>10</v>
      </c>
      <c r="BH25" s="31"/>
      <c r="BI25" s="32"/>
      <c r="BJ25" s="63"/>
    </row>
    <row r="26" spans="1:62" x14ac:dyDescent="0.2">
      <c r="A26" s="125"/>
      <c r="B26" s="54">
        <v>45767</v>
      </c>
      <c r="C26" s="55" t="s">
        <v>6</v>
      </c>
      <c r="D26" s="31"/>
      <c r="E26" s="32"/>
      <c r="F26" s="125"/>
      <c r="G26" s="56">
        <f t="shared" si="0"/>
        <v>45797</v>
      </c>
      <c r="H26" s="57" t="s">
        <v>8</v>
      </c>
      <c r="I26" s="31"/>
      <c r="J26" s="32"/>
      <c r="K26" s="125"/>
      <c r="L26" s="58">
        <f t="shared" si="1"/>
        <v>45828</v>
      </c>
      <c r="M26" s="57" t="s">
        <v>11</v>
      </c>
      <c r="N26" s="59"/>
      <c r="O26" s="59"/>
      <c r="P26" s="125"/>
      <c r="Q26" s="56">
        <f t="shared" si="2"/>
        <v>45858</v>
      </c>
      <c r="R26" s="65" t="s">
        <v>6</v>
      </c>
      <c r="S26" s="62"/>
      <c r="T26" s="59"/>
      <c r="U26" s="125"/>
      <c r="V26" s="54">
        <f t="shared" si="3"/>
        <v>45889</v>
      </c>
      <c r="W26" s="55" t="s">
        <v>9</v>
      </c>
      <c r="X26" s="31"/>
      <c r="Y26" s="32"/>
      <c r="Z26" s="125"/>
      <c r="AA26" s="54">
        <f t="shared" si="4"/>
        <v>45920</v>
      </c>
      <c r="AB26" s="57" t="s">
        <v>12</v>
      </c>
      <c r="AC26" s="92" t="s">
        <v>14</v>
      </c>
      <c r="AD26" s="64"/>
      <c r="AE26" s="60"/>
      <c r="AF26" s="125"/>
      <c r="AG26" s="56">
        <f t="shared" si="5"/>
        <v>45950</v>
      </c>
      <c r="AH26" s="55" t="s">
        <v>7</v>
      </c>
      <c r="AI26" s="31"/>
      <c r="AJ26" s="32"/>
      <c r="AK26" s="125"/>
      <c r="AL26" s="54">
        <f t="shared" si="6"/>
        <v>45981</v>
      </c>
      <c r="AM26" s="55" t="s">
        <v>10</v>
      </c>
      <c r="AN26" s="32"/>
      <c r="AO26" s="32"/>
      <c r="AP26" s="125"/>
      <c r="AQ26" s="54">
        <f t="shared" si="7"/>
        <v>46011</v>
      </c>
      <c r="AR26" s="57" t="s">
        <v>12</v>
      </c>
      <c r="AS26" s="59"/>
      <c r="AT26" s="59"/>
      <c r="AU26" s="125"/>
      <c r="AV26" s="54">
        <f t="shared" si="8"/>
        <v>46042</v>
      </c>
      <c r="AW26" s="67" t="s">
        <v>8</v>
      </c>
      <c r="AX26" s="31"/>
      <c r="AY26" s="32"/>
      <c r="AZ26" s="125"/>
      <c r="BA26" s="54">
        <f t="shared" si="9"/>
        <v>46073</v>
      </c>
      <c r="BB26" s="57" t="s">
        <v>11</v>
      </c>
      <c r="BC26" s="59"/>
      <c r="BD26" s="59"/>
      <c r="BE26" s="125"/>
      <c r="BF26" s="56">
        <f t="shared" si="10"/>
        <v>46101</v>
      </c>
      <c r="BG26" s="57" t="s">
        <v>11</v>
      </c>
      <c r="BH26" s="59"/>
      <c r="BI26" s="59"/>
      <c r="BJ26" s="63"/>
    </row>
    <row r="27" spans="1:62" x14ac:dyDescent="0.2">
      <c r="A27" s="125"/>
      <c r="B27" s="54">
        <v>45768</v>
      </c>
      <c r="C27" s="55" t="s">
        <v>7</v>
      </c>
      <c r="D27" s="31"/>
      <c r="E27" s="32"/>
      <c r="F27" s="125"/>
      <c r="G27" s="54">
        <f t="shared" si="0"/>
        <v>45798</v>
      </c>
      <c r="H27" s="57" t="s">
        <v>9</v>
      </c>
      <c r="I27" s="31"/>
      <c r="J27" s="32"/>
      <c r="K27" s="125"/>
      <c r="L27" s="58">
        <f t="shared" si="1"/>
        <v>45829</v>
      </c>
      <c r="M27" s="57" t="s">
        <v>12</v>
      </c>
      <c r="N27" s="59"/>
      <c r="O27" s="59"/>
      <c r="P27" s="125"/>
      <c r="Q27" s="56">
        <f t="shared" si="2"/>
        <v>45859</v>
      </c>
      <c r="R27" s="55" t="s">
        <v>7</v>
      </c>
      <c r="S27" s="31"/>
      <c r="T27" s="32"/>
      <c r="U27" s="125"/>
      <c r="V27" s="54">
        <f t="shared" si="3"/>
        <v>45890</v>
      </c>
      <c r="W27" s="55" t="s">
        <v>10</v>
      </c>
      <c r="X27" s="32"/>
      <c r="Y27" s="32"/>
      <c r="Z27" s="125"/>
      <c r="AA27" s="56">
        <f t="shared" si="4"/>
        <v>45921</v>
      </c>
      <c r="AB27" s="61" t="s">
        <v>6</v>
      </c>
      <c r="AC27" s="64"/>
      <c r="AD27" s="64"/>
      <c r="AE27" s="60"/>
      <c r="AF27" s="125"/>
      <c r="AG27" s="54">
        <f t="shared" si="5"/>
        <v>45951</v>
      </c>
      <c r="AH27" s="55" t="s">
        <v>8</v>
      </c>
      <c r="AI27" s="31"/>
      <c r="AJ27" s="32"/>
      <c r="AK27" s="125"/>
      <c r="AL27" s="54">
        <f t="shared" si="6"/>
        <v>45982</v>
      </c>
      <c r="AM27" s="55" t="s">
        <v>11</v>
      </c>
      <c r="AN27" s="59"/>
      <c r="AO27" s="59"/>
      <c r="AP27" s="125"/>
      <c r="AQ27" s="56">
        <f t="shared" si="7"/>
        <v>46012</v>
      </c>
      <c r="AR27" s="57" t="s">
        <v>6</v>
      </c>
      <c r="AS27" s="31"/>
      <c r="AT27" s="32"/>
      <c r="AU27" s="125"/>
      <c r="AV27" s="54">
        <f t="shared" si="8"/>
        <v>46043</v>
      </c>
      <c r="AW27" s="67" t="s">
        <v>9</v>
      </c>
      <c r="AX27" s="31"/>
      <c r="AY27" s="32"/>
      <c r="AZ27" s="125"/>
      <c r="BA27" s="54">
        <f t="shared" si="9"/>
        <v>46074</v>
      </c>
      <c r="BB27" s="57" t="s">
        <v>12</v>
      </c>
      <c r="BC27" s="59"/>
      <c r="BD27" s="59"/>
      <c r="BE27" s="125"/>
      <c r="BF27" s="56">
        <f t="shared" si="10"/>
        <v>46102</v>
      </c>
      <c r="BG27" s="57" t="s">
        <v>12</v>
      </c>
      <c r="BH27" s="59"/>
      <c r="BI27" s="59"/>
    </row>
    <row r="28" spans="1:62" x14ac:dyDescent="0.2">
      <c r="A28" s="125"/>
      <c r="B28" s="54">
        <v>45769</v>
      </c>
      <c r="C28" s="55" t="s">
        <v>8</v>
      </c>
      <c r="D28" s="31"/>
      <c r="E28" s="32"/>
      <c r="F28" s="125"/>
      <c r="G28" s="54">
        <f t="shared" si="0"/>
        <v>45799</v>
      </c>
      <c r="H28" s="57" t="s">
        <v>10</v>
      </c>
      <c r="I28" s="32"/>
      <c r="J28" s="32"/>
      <c r="K28" s="125"/>
      <c r="L28" s="58">
        <f t="shared" si="1"/>
        <v>45830</v>
      </c>
      <c r="M28" s="57" t="s">
        <v>6</v>
      </c>
      <c r="N28" s="31"/>
      <c r="O28" s="32"/>
      <c r="P28" s="125"/>
      <c r="Q28" s="54">
        <f t="shared" si="2"/>
        <v>45860</v>
      </c>
      <c r="R28" s="55" t="s">
        <v>8</v>
      </c>
      <c r="S28" s="31"/>
      <c r="T28" s="32"/>
      <c r="U28" s="125"/>
      <c r="V28" s="54">
        <f t="shared" si="3"/>
        <v>45891</v>
      </c>
      <c r="W28" s="55" t="s">
        <v>11</v>
      </c>
      <c r="X28" s="59"/>
      <c r="Y28" s="59"/>
      <c r="Z28" s="125"/>
      <c r="AA28" s="56">
        <f t="shared" si="4"/>
        <v>45922</v>
      </c>
      <c r="AB28" s="61" t="s">
        <v>7</v>
      </c>
      <c r="AC28" s="64"/>
      <c r="AD28" s="64"/>
      <c r="AE28" s="60"/>
      <c r="AF28" s="125"/>
      <c r="AG28" s="56">
        <f t="shared" si="5"/>
        <v>45952</v>
      </c>
      <c r="AH28" s="55" t="s">
        <v>9</v>
      </c>
      <c r="AI28" s="31"/>
      <c r="AJ28" s="32"/>
      <c r="AK28" s="125"/>
      <c r="AL28" s="54">
        <f t="shared" si="6"/>
        <v>45983</v>
      </c>
      <c r="AM28" s="55" t="s">
        <v>12</v>
      </c>
      <c r="AN28" s="59"/>
      <c r="AO28" s="59"/>
      <c r="AP28" s="125"/>
      <c r="AQ28" s="56">
        <f t="shared" si="7"/>
        <v>46013</v>
      </c>
      <c r="AR28" s="57" t="s">
        <v>7</v>
      </c>
      <c r="AS28" s="31"/>
      <c r="AT28" s="32"/>
      <c r="AU28" s="125"/>
      <c r="AV28" s="54">
        <f t="shared" si="8"/>
        <v>46044</v>
      </c>
      <c r="AW28" s="67" t="s">
        <v>10</v>
      </c>
      <c r="AX28" s="31"/>
      <c r="AY28" s="32"/>
      <c r="AZ28" s="125"/>
      <c r="BA28" s="56">
        <f t="shared" si="9"/>
        <v>46075</v>
      </c>
      <c r="BB28" s="57" t="s">
        <v>6</v>
      </c>
      <c r="BC28" s="32"/>
      <c r="BD28" s="32"/>
      <c r="BE28" s="125"/>
      <c r="BF28" s="56">
        <f t="shared" si="10"/>
        <v>46103</v>
      </c>
      <c r="BG28" s="61" t="s">
        <v>6</v>
      </c>
      <c r="BH28" s="62"/>
      <c r="BI28" s="59"/>
      <c r="BJ28" s="63"/>
    </row>
    <row r="29" spans="1:62" x14ac:dyDescent="0.2">
      <c r="A29" s="125"/>
      <c r="B29" s="54">
        <v>45770</v>
      </c>
      <c r="C29" s="55" t="s">
        <v>9</v>
      </c>
      <c r="D29" s="31"/>
      <c r="E29" s="32"/>
      <c r="F29" s="125"/>
      <c r="G29" s="54">
        <f t="shared" si="0"/>
        <v>45800</v>
      </c>
      <c r="H29" s="57" t="s">
        <v>11</v>
      </c>
      <c r="I29" s="66"/>
      <c r="J29" s="66"/>
      <c r="K29" s="125"/>
      <c r="L29" s="58">
        <f t="shared" si="1"/>
        <v>45831</v>
      </c>
      <c r="M29" s="57" t="s">
        <v>7</v>
      </c>
      <c r="N29" s="31"/>
      <c r="O29" s="32"/>
      <c r="P29" s="125"/>
      <c r="Q29" s="54">
        <f t="shared" si="2"/>
        <v>45861</v>
      </c>
      <c r="R29" s="55" t="s">
        <v>9</v>
      </c>
      <c r="S29" s="31"/>
      <c r="T29" s="32"/>
      <c r="U29" s="125"/>
      <c r="V29" s="54">
        <f t="shared" si="3"/>
        <v>45892</v>
      </c>
      <c r="W29" s="55" t="s">
        <v>12</v>
      </c>
      <c r="X29" s="59"/>
      <c r="Y29" s="59"/>
      <c r="Z29" s="125"/>
      <c r="AA29" s="54">
        <f t="shared" si="4"/>
        <v>45923</v>
      </c>
      <c r="AB29" s="61" t="s">
        <v>8</v>
      </c>
      <c r="AC29" s="64"/>
      <c r="AD29" s="64"/>
      <c r="AE29" s="60"/>
      <c r="AF29" s="125"/>
      <c r="AG29" s="54">
        <f t="shared" si="5"/>
        <v>45953</v>
      </c>
      <c r="AH29" s="55" t="s">
        <v>10</v>
      </c>
      <c r="AI29" s="32"/>
      <c r="AJ29" s="32"/>
      <c r="AK29" s="125"/>
      <c r="AL29" s="56">
        <f t="shared" si="6"/>
        <v>45984</v>
      </c>
      <c r="AM29" s="65" t="s">
        <v>6</v>
      </c>
      <c r="AN29" s="62"/>
      <c r="AO29" s="62"/>
      <c r="AP29" s="125"/>
      <c r="AQ29" s="56">
        <f t="shared" si="7"/>
        <v>46014</v>
      </c>
      <c r="AR29" s="57" t="s">
        <v>8</v>
      </c>
      <c r="AS29" s="31"/>
      <c r="AT29" s="32"/>
      <c r="AU29" s="125"/>
      <c r="AV29" s="54">
        <f t="shared" si="8"/>
        <v>46045</v>
      </c>
      <c r="AW29" s="67" t="s">
        <v>11</v>
      </c>
      <c r="AX29" s="59"/>
      <c r="AY29" s="59"/>
      <c r="AZ29" s="125"/>
      <c r="BA29" s="56">
        <f t="shared" si="9"/>
        <v>46076</v>
      </c>
      <c r="BB29" s="61" t="s">
        <v>7</v>
      </c>
      <c r="BC29" s="59"/>
      <c r="BD29" s="59"/>
      <c r="BE29" s="125"/>
      <c r="BF29" s="56">
        <f t="shared" si="10"/>
        <v>46104</v>
      </c>
      <c r="BG29" s="57" t="s">
        <v>7</v>
      </c>
      <c r="BH29" s="32"/>
      <c r="BI29" s="32"/>
      <c r="BJ29" s="63"/>
    </row>
    <row r="30" spans="1:62" x14ac:dyDescent="0.2">
      <c r="A30" s="125"/>
      <c r="B30" s="54">
        <v>45771</v>
      </c>
      <c r="C30" s="55" t="s">
        <v>10</v>
      </c>
      <c r="D30" s="32"/>
      <c r="E30" s="32"/>
      <c r="F30" s="125"/>
      <c r="G30" s="54">
        <f t="shared" si="0"/>
        <v>45801</v>
      </c>
      <c r="H30" s="57" t="s">
        <v>12</v>
      </c>
      <c r="I30" s="70"/>
      <c r="J30" s="70"/>
      <c r="K30" s="125"/>
      <c r="L30" s="58">
        <f t="shared" si="1"/>
        <v>45832</v>
      </c>
      <c r="M30" s="57" t="s">
        <v>8</v>
      </c>
      <c r="N30" s="31"/>
      <c r="O30" s="32"/>
      <c r="P30" s="125"/>
      <c r="Q30" s="54">
        <f t="shared" si="2"/>
        <v>45862</v>
      </c>
      <c r="R30" s="55" t="s">
        <v>10</v>
      </c>
      <c r="S30" s="31"/>
      <c r="T30" s="32"/>
      <c r="U30" s="125"/>
      <c r="V30" s="56">
        <f t="shared" si="3"/>
        <v>45893</v>
      </c>
      <c r="W30" s="55" t="s">
        <v>6</v>
      </c>
      <c r="X30" s="31"/>
      <c r="Y30" s="32"/>
      <c r="Z30" s="125"/>
      <c r="AA30" s="54">
        <f t="shared" si="4"/>
        <v>45924</v>
      </c>
      <c r="AB30" s="57" t="s">
        <v>9</v>
      </c>
      <c r="AC30" s="31"/>
      <c r="AD30" s="32"/>
      <c r="AE30" s="60"/>
      <c r="AF30" s="125"/>
      <c r="AG30" s="54">
        <f t="shared" si="5"/>
        <v>45954</v>
      </c>
      <c r="AH30" s="55" t="s">
        <v>11</v>
      </c>
      <c r="AI30" s="66"/>
      <c r="AJ30" s="64"/>
      <c r="AK30" s="125"/>
      <c r="AL30" s="56">
        <f t="shared" si="6"/>
        <v>45985</v>
      </c>
      <c r="AM30" s="55" t="s">
        <v>7</v>
      </c>
      <c r="AN30" s="31"/>
      <c r="AO30" s="32"/>
      <c r="AP30" s="125"/>
      <c r="AQ30" s="54">
        <f t="shared" si="7"/>
        <v>46015</v>
      </c>
      <c r="AR30" s="57" t="s">
        <v>9</v>
      </c>
      <c r="AS30" s="31"/>
      <c r="AT30" s="32"/>
      <c r="AU30" s="125"/>
      <c r="AV30" s="54">
        <f t="shared" si="8"/>
        <v>46046</v>
      </c>
      <c r="AW30" s="67" t="s">
        <v>12</v>
      </c>
      <c r="AX30" s="59"/>
      <c r="AY30" s="59"/>
      <c r="AZ30" s="125"/>
      <c r="BA30" s="56">
        <f t="shared" si="9"/>
        <v>46077</v>
      </c>
      <c r="BB30" s="57" t="s">
        <v>8</v>
      </c>
      <c r="BC30" s="32"/>
      <c r="BD30" s="32"/>
      <c r="BE30" s="125"/>
      <c r="BF30" s="56">
        <f t="shared" si="10"/>
        <v>46105</v>
      </c>
      <c r="BG30" s="57" t="s">
        <v>8</v>
      </c>
      <c r="BH30" s="31"/>
      <c r="BI30" s="32"/>
    </row>
    <row r="31" spans="1:62" x14ac:dyDescent="0.2">
      <c r="A31" s="125"/>
      <c r="B31" s="54">
        <v>45772</v>
      </c>
      <c r="C31" s="55" t="s">
        <v>11</v>
      </c>
      <c r="D31" s="70"/>
      <c r="E31" s="70"/>
      <c r="F31" s="125"/>
      <c r="G31" s="56">
        <f t="shared" si="0"/>
        <v>45802</v>
      </c>
      <c r="H31" s="57" t="s">
        <v>6</v>
      </c>
      <c r="I31" s="31"/>
      <c r="J31" s="32"/>
      <c r="K31" s="125"/>
      <c r="L31" s="58">
        <f t="shared" si="1"/>
        <v>45833</v>
      </c>
      <c r="M31" s="57" t="s">
        <v>9</v>
      </c>
      <c r="N31" s="31"/>
      <c r="O31" s="32"/>
      <c r="P31" s="125"/>
      <c r="Q31" s="54">
        <f t="shared" si="2"/>
        <v>45863</v>
      </c>
      <c r="R31" s="55" t="s">
        <v>11</v>
      </c>
      <c r="S31" s="59"/>
      <c r="T31" s="59"/>
      <c r="U31" s="125"/>
      <c r="V31" s="56">
        <f t="shared" si="3"/>
        <v>45894</v>
      </c>
      <c r="W31" s="55" t="s">
        <v>7</v>
      </c>
      <c r="X31" s="31"/>
      <c r="Y31" s="32"/>
      <c r="Z31" s="125"/>
      <c r="AA31" s="54">
        <f t="shared" si="4"/>
        <v>45925</v>
      </c>
      <c r="AB31" s="57" t="s">
        <v>10</v>
      </c>
      <c r="AC31" s="31"/>
      <c r="AD31" s="32"/>
      <c r="AE31" s="60"/>
      <c r="AF31" s="125"/>
      <c r="AG31" s="54">
        <f t="shared" si="5"/>
        <v>45955</v>
      </c>
      <c r="AH31" s="55" t="s">
        <v>12</v>
      </c>
      <c r="AI31" s="64"/>
      <c r="AJ31" s="64"/>
      <c r="AK31" s="125"/>
      <c r="AL31" s="54">
        <f t="shared" si="6"/>
        <v>45986</v>
      </c>
      <c r="AM31" s="55" t="s">
        <v>8</v>
      </c>
      <c r="AN31" s="31"/>
      <c r="AO31" s="32"/>
      <c r="AP31" s="125"/>
      <c r="AQ31" s="54">
        <f t="shared" si="7"/>
        <v>46016</v>
      </c>
      <c r="AR31" s="57" t="s">
        <v>10</v>
      </c>
      <c r="AS31" s="31"/>
      <c r="AT31" s="32"/>
      <c r="AU31" s="125"/>
      <c r="AV31" s="56">
        <f t="shared" si="8"/>
        <v>46047</v>
      </c>
      <c r="AW31" s="67" t="s">
        <v>6</v>
      </c>
      <c r="AX31" s="31"/>
      <c r="AY31" s="32"/>
      <c r="AZ31" s="125"/>
      <c r="BA31" s="54">
        <f t="shared" si="9"/>
        <v>46078</v>
      </c>
      <c r="BB31" s="57" t="s">
        <v>9</v>
      </c>
      <c r="BC31" s="31"/>
      <c r="BD31" s="32"/>
      <c r="BE31" s="125"/>
      <c r="BF31" s="56">
        <f t="shared" si="10"/>
        <v>46106</v>
      </c>
      <c r="BG31" s="57" t="s">
        <v>9</v>
      </c>
      <c r="BH31" s="31"/>
      <c r="BI31" s="32"/>
    </row>
    <row r="32" spans="1:62" x14ac:dyDescent="0.2">
      <c r="A32" s="125"/>
      <c r="B32" s="54">
        <v>45773</v>
      </c>
      <c r="C32" s="55" t="s">
        <v>12</v>
      </c>
      <c r="D32" s="64"/>
      <c r="E32" s="64"/>
      <c r="F32" s="125"/>
      <c r="G32" s="56">
        <f t="shared" si="0"/>
        <v>45803</v>
      </c>
      <c r="H32" s="57" t="s">
        <v>7</v>
      </c>
      <c r="I32" s="31"/>
      <c r="J32" s="32"/>
      <c r="K32" s="125"/>
      <c r="L32" s="58">
        <f t="shared" si="1"/>
        <v>45834</v>
      </c>
      <c r="M32" s="57" t="s">
        <v>10</v>
      </c>
      <c r="N32" s="32"/>
      <c r="O32" s="32"/>
      <c r="P32" s="125"/>
      <c r="Q32" s="54">
        <f t="shared" si="2"/>
        <v>45864</v>
      </c>
      <c r="R32" s="55" t="s">
        <v>12</v>
      </c>
      <c r="S32" s="59"/>
      <c r="T32" s="59"/>
      <c r="U32" s="125"/>
      <c r="V32" s="54">
        <f t="shared" si="3"/>
        <v>45895</v>
      </c>
      <c r="W32" s="55" t="s">
        <v>8</v>
      </c>
      <c r="X32" s="31"/>
      <c r="Y32" s="32"/>
      <c r="Z32" s="125"/>
      <c r="AA32" s="54">
        <f t="shared" si="4"/>
        <v>45926</v>
      </c>
      <c r="AB32" s="57" t="s">
        <v>11</v>
      </c>
      <c r="AC32" s="64"/>
      <c r="AD32" s="64"/>
      <c r="AE32" s="60"/>
      <c r="AF32" s="125"/>
      <c r="AG32" s="56">
        <f t="shared" si="5"/>
        <v>45956</v>
      </c>
      <c r="AH32" s="55" t="s">
        <v>6</v>
      </c>
      <c r="AI32" s="31"/>
      <c r="AJ32" s="32"/>
      <c r="AK32" s="125"/>
      <c r="AL32" s="54">
        <f t="shared" si="6"/>
        <v>45987</v>
      </c>
      <c r="AM32" s="55" t="s">
        <v>9</v>
      </c>
      <c r="AN32" s="31"/>
      <c r="AO32" s="32"/>
      <c r="AP32" s="125"/>
      <c r="AQ32" s="54">
        <f t="shared" si="7"/>
        <v>46017</v>
      </c>
      <c r="AR32" s="57" t="s">
        <v>11</v>
      </c>
      <c r="AS32" s="59"/>
      <c r="AT32" s="59"/>
      <c r="AU32" s="125"/>
      <c r="AV32" s="56">
        <f t="shared" si="8"/>
        <v>46048</v>
      </c>
      <c r="AW32" s="67" t="s">
        <v>7</v>
      </c>
      <c r="AX32" s="31"/>
      <c r="AY32" s="32"/>
      <c r="AZ32" s="125"/>
      <c r="BA32" s="54">
        <f t="shared" si="9"/>
        <v>46079</v>
      </c>
      <c r="BB32" s="57" t="s">
        <v>10</v>
      </c>
      <c r="BC32" s="31"/>
      <c r="BD32" s="32"/>
      <c r="BE32" s="125"/>
      <c r="BF32" s="56">
        <f t="shared" si="10"/>
        <v>46107</v>
      </c>
      <c r="BG32" s="57" t="s">
        <v>10</v>
      </c>
      <c r="BH32" s="31"/>
      <c r="BI32" s="32"/>
      <c r="BJ32" s="63"/>
    </row>
    <row r="33" spans="1:62" x14ac:dyDescent="0.2">
      <c r="A33" s="125"/>
      <c r="B33" s="54">
        <v>45774</v>
      </c>
      <c r="C33" s="55" t="s">
        <v>6</v>
      </c>
      <c r="D33" s="31"/>
      <c r="E33" s="32"/>
      <c r="F33" s="125"/>
      <c r="G33" s="54">
        <f t="shared" si="0"/>
        <v>45804</v>
      </c>
      <c r="H33" s="57" t="s">
        <v>8</v>
      </c>
      <c r="I33" s="31"/>
      <c r="J33" s="32"/>
      <c r="K33" s="125"/>
      <c r="L33" s="58">
        <f t="shared" si="1"/>
        <v>45835</v>
      </c>
      <c r="M33" s="57" t="s">
        <v>11</v>
      </c>
      <c r="N33" s="59"/>
      <c r="O33" s="59"/>
      <c r="P33" s="125"/>
      <c r="Q33" s="56">
        <f t="shared" si="2"/>
        <v>45865</v>
      </c>
      <c r="R33" s="55" t="s">
        <v>6</v>
      </c>
      <c r="S33" s="31"/>
      <c r="T33" s="32"/>
      <c r="U33" s="125"/>
      <c r="V33" s="54">
        <f t="shared" si="3"/>
        <v>45896</v>
      </c>
      <c r="W33" s="55" t="s">
        <v>9</v>
      </c>
      <c r="X33" s="31"/>
      <c r="Y33" s="32"/>
      <c r="Z33" s="125"/>
      <c r="AA33" s="54">
        <f t="shared" si="4"/>
        <v>45927</v>
      </c>
      <c r="AB33" s="57" t="s">
        <v>12</v>
      </c>
      <c r="AC33" s="64"/>
      <c r="AD33" s="64"/>
      <c r="AE33" s="60"/>
      <c r="AF33" s="125"/>
      <c r="AG33" s="56">
        <f t="shared" si="5"/>
        <v>45957</v>
      </c>
      <c r="AH33" s="55" t="s">
        <v>7</v>
      </c>
      <c r="AI33" s="31"/>
      <c r="AJ33" s="32"/>
      <c r="AK33" s="125"/>
      <c r="AL33" s="54">
        <f t="shared" si="6"/>
        <v>45988</v>
      </c>
      <c r="AM33" s="55" t="s">
        <v>10</v>
      </c>
      <c r="AN33" s="31"/>
      <c r="AO33" s="32"/>
      <c r="AP33" s="125"/>
      <c r="AQ33" s="54">
        <f t="shared" si="7"/>
        <v>46018</v>
      </c>
      <c r="AR33" s="57" t="s">
        <v>12</v>
      </c>
      <c r="AS33" s="59"/>
      <c r="AT33" s="59"/>
      <c r="AU33" s="125"/>
      <c r="AV33" s="54">
        <f t="shared" si="8"/>
        <v>46049</v>
      </c>
      <c r="AW33" s="67" t="s">
        <v>8</v>
      </c>
      <c r="AX33" s="31"/>
      <c r="AY33" s="32"/>
      <c r="AZ33" s="125"/>
      <c r="BA33" s="54">
        <f t="shared" si="9"/>
        <v>46080</v>
      </c>
      <c r="BB33" s="57" t="s">
        <v>11</v>
      </c>
      <c r="BC33" s="59"/>
      <c r="BD33" s="59"/>
      <c r="BE33" s="125"/>
      <c r="BF33" s="56">
        <f t="shared" si="10"/>
        <v>46108</v>
      </c>
      <c r="BG33" s="57" t="s">
        <v>11</v>
      </c>
      <c r="BH33" s="59"/>
      <c r="BI33" s="59"/>
      <c r="BJ33" s="63"/>
    </row>
    <row r="34" spans="1:62" x14ac:dyDescent="0.2">
      <c r="A34" s="125"/>
      <c r="B34" s="54">
        <v>45775</v>
      </c>
      <c r="C34" s="55" t="s">
        <v>7</v>
      </c>
      <c r="D34" s="31"/>
      <c r="E34" s="32"/>
      <c r="F34" s="125"/>
      <c r="G34" s="54">
        <f t="shared" si="0"/>
        <v>45805</v>
      </c>
      <c r="H34" s="57" t="s">
        <v>9</v>
      </c>
      <c r="I34" s="31"/>
      <c r="J34" s="32"/>
      <c r="K34" s="125"/>
      <c r="L34" s="58">
        <f t="shared" si="1"/>
        <v>45836</v>
      </c>
      <c r="M34" s="57" t="s">
        <v>12</v>
      </c>
      <c r="N34" s="59"/>
      <c r="O34" s="59"/>
      <c r="P34" s="125"/>
      <c r="Q34" s="56">
        <f t="shared" si="2"/>
        <v>45866</v>
      </c>
      <c r="R34" s="55" t="s">
        <v>7</v>
      </c>
      <c r="S34" s="31"/>
      <c r="T34" s="32"/>
      <c r="U34" s="125"/>
      <c r="V34" s="54">
        <f t="shared" si="3"/>
        <v>45897</v>
      </c>
      <c r="W34" s="55" t="s">
        <v>10</v>
      </c>
      <c r="X34" s="32"/>
      <c r="Y34" s="32"/>
      <c r="Z34" s="125"/>
      <c r="AA34" s="56">
        <f t="shared" si="4"/>
        <v>45928</v>
      </c>
      <c r="AB34" s="57" t="s">
        <v>6</v>
      </c>
      <c r="AC34" s="31"/>
      <c r="AD34" s="32"/>
      <c r="AE34" s="60"/>
      <c r="AF34" s="125"/>
      <c r="AG34" s="54">
        <f t="shared" si="5"/>
        <v>45958</v>
      </c>
      <c r="AH34" s="55" t="s">
        <v>8</v>
      </c>
      <c r="AI34" s="31"/>
      <c r="AJ34" s="32"/>
      <c r="AK34" s="125"/>
      <c r="AL34" s="54">
        <f t="shared" si="6"/>
        <v>45989</v>
      </c>
      <c r="AM34" s="55" t="s">
        <v>11</v>
      </c>
      <c r="AN34" s="59"/>
      <c r="AO34" s="59"/>
      <c r="AP34" s="125"/>
      <c r="AQ34" s="56">
        <f t="shared" si="7"/>
        <v>46019</v>
      </c>
      <c r="AR34" s="57" t="s">
        <v>6</v>
      </c>
      <c r="AS34" s="31"/>
      <c r="AT34" s="32"/>
      <c r="AU34" s="125"/>
      <c r="AV34" s="54">
        <f t="shared" si="8"/>
        <v>46050</v>
      </c>
      <c r="AW34" s="67" t="s">
        <v>9</v>
      </c>
      <c r="AX34" s="31"/>
      <c r="AY34" s="32"/>
      <c r="AZ34" s="126"/>
      <c r="BA34" s="72">
        <f t="shared" si="9"/>
        <v>46081</v>
      </c>
      <c r="BB34" s="57" t="s">
        <v>12</v>
      </c>
      <c r="BC34" s="59"/>
      <c r="BD34" s="59"/>
      <c r="BE34" s="125"/>
      <c r="BF34" s="56">
        <f t="shared" si="10"/>
        <v>46109</v>
      </c>
      <c r="BG34" s="57" t="s">
        <v>12</v>
      </c>
      <c r="BH34" s="59"/>
      <c r="BI34" s="59"/>
      <c r="BJ34" s="63"/>
    </row>
    <row r="35" spans="1:62" x14ac:dyDescent="0.2">
      <c r="A35" s="125"/>
      <c r="B35" s="54">
        <v>45776</v>
      </c>
      <c r="C35" s="65" t="s">
        <v>8</v>
      </c>
      <c r="D35" s="64"/>
      <c r="E35" s="64"/>
      <c r="F35" s="125"/>
      <c r="G35" s="54">
        <f t="shared" si="0"/>
        <v>45806</v>
      </c>
      <c r="H35" s="57" t="s">
        <v>10</v>
      </c>
      <c r="I35" s="32"/>
      <c r="J35" s="32"/>
      <c r="K35" s="125"/>
      <c r="L35" s="58">
        <f t="shared" si="1"/>
        <v>45837</v>
      </c>
      <c r="M35" s="57" t="s">
        <v>6</v>
      </c>
      <c r="N35" s="32"/>
      <c r="O35" s="32"/>
      <c r="P35" s="125"/>
      <c r="Q35" s="54">
        <f t="shared" si="2"/>
        <v>45867</v>
      </c>
      <c r="R35" s="55" t="s">
        <v>8</v>
      </c>
      <c r="S35" s="31"/>
      <c r="T35" s="32"/>
      <c r="U35" s="125"/>
      <c r="V35" s="54">
        <f t="shared" si="3"/>
        <v>45898</v>
      </c>
      <c r="W35" s="55" t="s">
        <v>11</v>
      </c>
      <c r="X35" s="59"/>
      <c r="Y35" s="59"/>
      <c r="Z35" s="125"/>
      <c r="AA35" s="56">
        <f t="shared" si="4"/>
        <v>45929</v>
      </c>
      <c r="AB35" s="57" t="s">
        <v>7</v>
      </c>
      <c r="AC35" s="31"/>
      <c r="AD35" s="32"/>
      <c r="AE35" s="60"/>
      <c r="AF35" s="125"/>
      <c r="AG35" s="54">
        <f t="shared" si="5"/>
        <v>45959</v>
      </c>
      <c r="AH35" s="55" t="s">
        <v>9</v>
      </c>
      <c r="AI35" s="31"/>
      <c r="AJ35" s="32"/>
      <c r="AK35" s="125"/>
      <c r="AL35" s="54">
        <f t="shared" si="6"/>
        <v>45990</v>
      </c>
      <c r="AM35" s="55" t="s">
        <v>12</v>
      </c>
      <c r="AN35" s="59"/>
      <c r="AO35" s="59"/>
      <c r="AP35" s="125"/>
      <c r="AQ35" s="56">
        <f t="shared" si="7"/>
        <v>46020</v>
      </c>
      <c r="AR35" s="57" t="s">
        <v>7</v>
      </c>
      <c r="AS35" s="31"/>
      <c r="AT35" s="32"/>
      <c r="AU35" s="125"/>
      <c r="AV35" s="54">
        <f t="shared" si="8"/>
        <v>46051</v>
      </c>
      <c r="AW35" s="67" t="s">
        <v>10</v>
      </c>
      <c r="AX35" s="31"/>
      <c r="AY35" s="32"/>
      <c r="AZ35" s="73"/>
      <c r="BA35" s="72"/>
      <c r="BB35" s="57"/>
      <c r="BC35" s="62"/>
      <c r="BD35" s="59"/>
      <c r="BE35" s="125"/>
      <c r="BF35" s="56">
        <f t="shared" si="10"/>
        <v>46110</v>
      </c>
      <c r="BG35" s="57" t="s">
        <v>6</v>
      </c>
      <c r="BH35" s="32"/>
      <c r="BI35" s="32"/>
      <c r="BJ35" s="63"/>
    </row>
    <row r="36" spans="1:62" x14ac:dyDescent="0.2">
      <c r="A36" s="126"/>
      <c r="B36" s="54">
        <v>45777</v>
      </c>
      <c r="C36" s="55" t="s">
        <v>9</v>
      </c>
      <c r="D36" s="32"/>
      <c r="E36" s="32"/>
      <c r="F36" s="125"/>
      <c r="G36" s="54">
        <f t="shared" si="0"/>
        <v>45807</v>
      </c>
      <c r="H36" s="57" t="s">
        <v>11</v>
      </c>
      <c r="I36" s="64"/>
      <c r="J36" s="64"/>
      <c r="K36" s="125"/>
      <c r="L36" s="58">
        <f t="shared" si="1"/>
        <v>45838</v>
      </c>
      <c r="M36" s="57" t="s">
        <v>7</v>
      </c>
      <c r="N36" s="31"/>
      <c r="O36" s="32"/>
      <c r="P36" s="125"/>
      <c r="Q36" s="54">
        <f t="shared" si="2"/>
        <v>45868</v>
      </c>
      <c r="R36" s="55" t="s">
        <v>9</v>
      </c>
      <c r="S36" s="31"/>
      <c r="T36" s="32"/>
      <c r="U36" s="125"/>
      <c r="V36" s="54">
        <f t="shared" si="3"/>
        <v>45899</v>
      </c>
      <c r="W36" s="55" t="s">
        <v>12</v>
      </c>
      <c r="X36" s="59"/>
      <c r="Y36" s="59"/>
      <c r="Z36" s="126"/>
      <c r="AA36" s="54">
        <f t="shared" si="4"/>
        <v>45930</v>
      </c>
      <c r="AB36" s="57" t="s">
        <v>8</v>
      </c>
      <c r="AC36" s="31"/>
      <c r="AD36" s="32"/>
      <c r="AE36" s="60"/>
      <c r="AF36" s="125"/>
      <c r="AG36" s="54">
        <f t="shared" si="5"/>
        <v>45960</v>
      </c>
      <c r="AH36" s="55" t="s">
        <v>10</v>
      </c>
      <c r="AI36" s="31"/>
      <c r="AJ36" s="32"/>
      <c r="AK36" s="126"/>
      <c r="AL36" s="56">
        <f t="shared" si="6"/>
        <v>45991</v>
      </c>
      <c r="AM36" s="55" t="s">
        <v>6</v>
      </c>
      <c r="AN36" s="31"/>
      <c r="AO36" s="32"/>
      <c r="AP36" s="125"/>
      <c r="AQ36" s="56">
        <f t="shared" si="7"/>
        <v>46021</v>
      </c>
      <c r="AR36" s="57" t="s">
        <v>8</v>
      </c>
      <c r="AS36" s="31"/>
      <c r="AT36" s="32"/>
      <c r="AU36" s="125"/>
      <c r="AV36" s="54">
        <f t="shared" si="8"/>
        <v>46052</v>
      </c>
      <c r="AW36" s="67" t="s">
        <v>11</v>
      </c>
      <c r="AX36" s="59"/>
      <c r="AY36" s="59"/>
      <c r="AZ36" s="60"/>
      <c r="BA36" s="74"/>
      <c r="BB36" s="74"/>
      <c r="BC36" s="74"/>
      <c r="BD36" s="74"/>
      <c r="BE36" s="125"/>
      <c r="BF36" s="56">
        <f t="shared" si="10"/>
        <v>46111</v>
      </c>
      <c r="BG36" s="57" t="s">
        <v>7</v>
      </c>
      <c r="BH36" s="32"/>
      <c r="BI36" s="32"/>
      <c r="BJ36" s="63"/>
    </row>
    <row r="37" spans="1:62" x14ac:dyDescent="0.2">
      <c r="A37" s="75"/>
      <c r="B37" s="76"/>
      <c r="C37" s="74"/>
      <c r="D37" s="74"/>
      <c r="E37" s="74"/>
      <c r="F37" s="126"/>
      <c r="G37" s="54">
        <f t="shared" si="0"/>
        <v>45808</v>
      </c>
      <c r="H37" s="57" t="s">
        <v>12</v>
      </c>
      <c r="I37" s="64"/>
      <c r="J37" s="64"/>
      <c r="K37" s="76"/>
      <c r="L37" s="74"/>
      <c r="M37" s="74"/>
      <c r="N37" s="74"/>
      <c r="O37" s="74"/>
      <c r="P37" s="126"/>
      <c r="Q37" s="54">
        <f t="shared" si="2"/>
        <v>45869</v>
      </c>
      <c r="R37" s="55" t="s">
        <v>10</v>
      </c>
      <c r="S37" s="31"/>
      <c r="T37" s="32"/>
      <c r="U37" s="126"/>
      <c r="V37" s="56">
        <f t="shared" si="3"/>
        <v>45900</v>
      </c>
      <c r="W37" s="55" t="s">
        <v>6</v>
      </c>
      <c r="X37" s="31"/>
      <c r="Y37" s="32"/>
      <c r="Z37" s="74"/>
      <c r="AA37" s="74"/>
      <c r="AB37" s="74"/>
      <c r="AC37" s="74"/>
      <c r="AD37" s="74"/>
      <c r="AE37" s="74"/>
      <c r="AF37" s="126"/>
      <c r="AG37" s="54">
        <f t="shared" si="5"/>
        <v>45961</v>
      </c>
      <c r="AH37" s="55" t="s">
        <v>11</v>
      </c>
      <c r="AI37" s="64"/>
      <c r="AJ37" s="64"/>
      <c r="AK37" s="77"/>
      <c r="AL37" s="74"/>
      <c r="AM37" s="74"/>
      <c r="AN37" s="74"/>
      <c r="AO37" s="74"/>
      <c r="AP37" s="126"/>
      <c r="AQ37" s="56">
        <f t="shared" si="7"/>
        <v>46022</v>
      </c>
      <c r="AR37" s="57" t="s">
        <v>9</v>
      </c>
      <c r="AS37" s="31"/>
      <c r="AT37" s="32"/>
      <c r="AU37" s="126"/>
      <c r="AV37" s="54">
        <f t="shared" si="8"/>
        <v>46053</v>
      </c>
      <c r="AW37" s="67" t="s">
        <v>12</v>
      </c>
      <c r="AX37" s="59"/>
      <c r="AY37" s="59"/>
      <c r="AZ37" s="74"/>
      <c r="BA37" s="74"/>
      <c r="BB37" s="74"/>
      <c r="BC37" s="74"/>
      <c r="BD37" s="74"/>
      <c r="BE37" s="126"/>
      <c r="BF37" s="56">
        <f t="shared" si="10"/>
        <v>46112</v>
      </c>
      <c r="BG37" s="57" t="s">
        <v>8</v>
      </c>
      <c r="BH37" s="31"/>
      <c r="BI37" s="32"/>
    </row>
    <row r="39" spans="1:62" x14ac:dyDescent="0.2">
      <c r="A39" t="s">
        <v>29</v>
      </c>
      <c r="AF39" t="s">
        <v>29</v>
      </c>
    </row>
    <row r="40" spans="1:62" x14ac:dyDescent="0.2">
      <c r="A40" s="120" t="s">
        <v>37</v>
      </c>
      <c r="B40" s="121"/>
      <c r="C40" s="121"/>
      <c r="D40" s="121"/>
      <c r="E40" s="122"/>
      <c r="F40" s="109" t="s">
        <v>38</v>
      </c>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10"/>
      <c r="AF40" s="120" t="s">
        <v>39</v>
      </c>
      <c r="AG40" s="121"/>
      <c r="AH40" s="121"/>
      <c r="AI40" s="121"/>
      <c r="AJ40" s="122"/>
      <c r="AK40" s="109" t="s">
        <v>40</v>
      </c>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10"/>
    </row>
    <row r="41" spans="1:62" x14ac:dyDescent="0.2">
      <c r="A41" s="114" t="s">
        <v>41</v>
      </c>
      <c r="B41" s="115"/>
      <c r="C41" s="115"/>
      <c r="D41" s="115"/>
      <c r="E41" s="116"/>
      <c r="F41" s="117" t="s">
        <v>42</v>
      </c>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9"/>
      <c r="AF41" s="114" t="s">
        <v>43</v>
      </c>
      <c r="AG41" s="115"/>
      <c r="AH41" s="115"/>
      <c r="AI41" s="115"/>
      <c r="AJ41" s="116"/>
      <c r="AK41" s="117" t="s">
        <v>44</v>
      </c>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9"/>
    </row>
    <row r="42" spans="1:62" x14ac:dyDescent="0.2">
      <c r="A42" s="108" t="s">
        <v>45</v>
      </c>
      <c r="B42" s="109"/>
      <c r="C42" s="109"/>
      <c r="D42" s="109"/>
      <c r="E42" s="110"/>
      <c r="F42" s="109" t="s">
        <v>46</v>
      </c>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10"/>
      <c r="AF42" s="111"/>
      <c r="AG42" s="112"/>
      <c r="AH42" s="112"/>
      <c r="AI42" s="112"/>
      <c r="AJ42" s="113"/>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3"/>
    </row>
    <row r="43" spans="1:62" x14ac:dyDescent="0.2">
      <c r="A43" s="41"/>
    </row>
  </sheetData>
  <mergeCells count="76">
    <mergeCell ref="AR5:AR6"/>
    <mergeCell ref="AM5:AM6"/>
    <mergeCell ref="AN5:AO5"/>
    <mergeCell ref="AP5:AP6"/>
    <mergeCell ref="AQ5:AQ6"/>
    <mergeCell ref="A7:A36"/>
    <mergeCell ref="F7:F37"/>
    <mergeCell ref="K7:K36"/>
    <mergeCell ref="P7:P37"/>
    <mergeCell ref="AB5:AB6"/>
    <mergeCell ref="U5:U6"/>
    <mergeCell ref="V5:V6"/>
    <mergeCell ref="M5:M6"/>
    <mergeCell ref="U7:U37"/>
    <mergeCell ref="AG5:AG6"/>
    <mergeCell ref="N5:O5"/>
    <mergeCell ref="P5:P6"/>
    <mergeCell ref="Q5:Q6"/>
    <mergeCell ref="R5:R6"/>
    <mergeCell ref="S5:T5"/>
    <mergeCell ref="A1:G2"/>
    <mergeCell ref="AF1:AL2"/>
    <mergeCell ref="A5:A6"/>
    <mergeCell ref="B5:B6"/>
    <mergeCell ref="C5:C6"/>
    <mergeCell ref="D5:E5"/>
    <mergeCell ref="F5:F6"/>
    <mergeCell ref="G5:G6"/>
    <mergeCell ref="H5:H6"/>
    <mergeCell ref="I5:J5"/>
    <mergeCell ref="K5:K6"/>
    <mergeCell ref="L5:L6"/>
    <mergeCell ref="AH5:AH6"/>
    <mergeCell ref="AA5:AA6"/>
    <mergeCell ref="AL5:AL6"/>
    <mergeCell ref="W5:W6"/>
    <mergeCell ref="BH5:BI5"/>
    <mergeCell ref="AU5:AU6"/>
    <mergeCell ref="AV5:AV6"/>
    <mergeCell ref="AW5:AW6"/>
    <mergeCell ref="AX5:AY5"/>
    <mergeCell ref="AZ5:AZ6"/>
    <mergeCell ref="BA5:BA6"/>
    <mergeCell ref="BB5:BB6"/>
    <mergeCell ref="BC5:BD5"/>
    <mergeCell ref="BE5:BE6"/>
    <mergeCell ref="BF5:BF6"/>
    <mergeCell ref="BG5:BG6"/>
    <mergeCell ref="N1:Y2"/>
    <mergeCell ref="AS1:BC2"/>
    <mergeCell ref="BE7:BE37"/>
    <mergeCell ref="Z7:Z36"/>
    <mergeCell ref="AF7:AF37"/>
    <mergeCell ref="AK7:AK36"/>
    <mergeCell ref="AP7:AP37"/>
    <mergeCell ref="AU7:AU37"/>
    <mergeCell ref="AZ7:AZ34"/>
    <mergeCell ref="AS5:AT5"/>
    <mergeCell ref="AF5:AF6"/>
    <mergeCell ref="AI5:AJ5"/>
    <mergeCell ref="AK5:AK6"/>
    <mergeCell ref="X5:Y5"/>
    <mergeCell ref="Z5:Z6"/>
    <mergeCell ref="AC5:AD5"/>
    <mergeCell ref="A42:E42"/>
    <mergeCell ref="F42:AD42"/>
    <mergeCell ref="AF42:AJ42"/>
    <mergeCell ref="AK42:BI42"/>
    <mergeCell ref="AK40:BI40"/>
    <mergeCell ref="AF41:AJ41"/>
    <mergeCell ref="AK41:BI41"/>
    <mergeCell ref="AF40:AJ40"/>
    <mergeCell ref="A41:E41"/>
    <mergeCell ref="F41:AD41"/>
    <mergeCell ref="A40:E40"/>
    <mergeCell ref="F40:AD40"/>
  </mergeCells>
  <phoneticPr fontId="1"/>
  <conditionalFormatting sqref="AE7:AE37">
    <cfRule type="containsText" dxfId="103" priority="23" operator="containsText" text="日">
      <formula>NOT(ISERROR(SEARCH("日",AE7)))</formula>
    </cfRule>
    <cfRule type="containsText" dxfId="102" priority="24" operator="containsText" text="土">
      <formula>NOT(ISERROR(SEARCH("土",AE7)))</formula>
    </cfRule>
  </conditionalFormatting>
  <conditionalFormatting sqref="B7:AD37">
    <cfRule type="containsText" dxfId="101" priority="21" operator="containsText" text="日">
      <formula>NOT(ISERROR(SEARCH("日",B7)))</formula>
    </cfRule>
    <cfRule type="containsText" dxfId="100" priority="22" operator="containsText" text="土">
      <formula>NOT(ISERROR(SEARCH("土",B7)))</formula>
    </cfRule>
  </conditionalFormatting>
  <conditionalFormatting sqref="AF7:BI8 AF10:BI15 AF9:AH9 AK9:BI9 AF19:BI22 AF16:AH18 AK16:BI18 AF25:BI29 AF23:AH24 AK23:BI24 AF32:BI36 AF31:AH31 AF37:AH37 AK37:BI37 AF30:AI30 AK30:BI31">
    <cfRule type="containsText" dxfId="99" priority="19" operator="containsText" text="日">
      <formula>NOT(ISERROR(SEARCH("日",AF7)))</formula>
    </cfRule>
    <cfRule type="containsText" dxfId="98" priority="20" operator="containsText" text="土">
      <formula>NOT(ISERROR(SEARCH("土",AF7)))</formula>
    </cfRule>
  </conditionalFormatting>
  <conditionalFormatting sqref="AI9:AJ9">
    <cfRule type="containsText" dxfId="97" priority="17" operator="containsText" text="日">
      <formula>NOT(ISERROR(SEARCH("日",AI9)))</formula>
    </cfRule>
    <cfRule type="containsText" dxfId="96" priority="18" operator="containsText" text="土">
      <formula>NOT(ISERROR(SEARCH("土",AI9)))</formula>
    </cfRule>
  </conditionalFormatting>
  <conditionalFormatting sqref="AI16:AJ16">
    <cfRule type="containsText" dxfId="95" priority="15" operator="containsText" text="日">
      <formula>NOT(ISERROR(SEARCH("日",AI16)))</formula>
    </cfRule>
    <cfRule type="containsText" dxfId="94" priority="16" operator="containsText" text="土">
      <formula>NOT(ISERROR(SEARCH("土",AI16)))</formula>
    </cfRule>
  </conditionalFormatting>
  <conditionalFormatting sqref="AI17:AJ17">
    <cfRule type="containsText" dxfId="93" priority="13" operator="containsText" text="日">
      <formula>NOT(ISERROR(SEARCH("日",AI17)))</formula>
    </cfRule>
    <cfRule type="containsText" dxfId="92" priority="14" operator="containsText" text="土">
      <formula>NOT(ISERROR(SEARCH("土",AI17)))</formula>
    </cfRule>
  </conditionalFormatting>
  <conditionalFormatting sqref="AI18:AJ18">
    <cfRule type="containsText" dxfId="91" priority="11" operator="containsText" text="日">
      <formula>NOT(ISERROR(SEARCH("日",AI18)))</formula>
    </cfRule>
    <cfRule type="containsText" dxfId="90" priority="12" operator="containsText" text="土">
      <formula>NOT(ISERROR(SEARCH("土",AI18)))</formula>
    </cfRule>
  </conditionalFormatting>
  <conditionalFormatting sqref="AI23:AJ23">
    <cfRule type="containsText" dxfId="89" priority="9" operator="containsText" text="日">
      <formula>NOT(ISERROR(SEARCH("日",AI23)))</formula>
    </cfRule>
    <cfRule type="containsText" dxfId="88" priority="10" operator="containsText" text="土">
      <formula>NOT(ISERROR(SEARCH("土",AI23)))</formula>
    </cfRule>
  </conditionalFormatting>
  <conditionalFormatting sqref="AI24:AJ24">
    <cfRule type="containsText" dxfId="87" priority="7" operator="containsText" text="日">
      <formula>NOT(ISERROR(SEARCH("日",AI24)))</formula>
    </cfRule>
    <cfRule type="containsText" dxfId="86" priority="8" operator="containsText" text="土">
      <formula>NOT(ISERROR(SEARCH("土",AI24)))</formula>
    </cfRule>
  </conditionalFormatting>
  <conditionalFormatting sqref="AI31:AJ31">
    <cfRule type="containsText" dxfId="85" priority="5" operator="containsText" text="日">
      <formula>NOT(ISERROR(SEARCH("日",AI31)))</formula>
    </cfRule>
    <cfRule type="containsText" dxfId="84" priority="6" operator="containsText" text="土">
      <formula>NOT(ISERROR(SEARCH("土",AI31)))</formula>
    </cfRule>
  </conditionalFormatting>
  <conditionalFormatting sqref="AI37:AJ37">
    <cfRule type="containsText" dxfId="83" priority="3" operator="containsText" text="日">
      <formula>NOT(ISERROR(SEARCH("日",AI37)))</formula>
    </cfRule>
    <cfRule type="containsText" dxfId="82" priority="4" operator="containsText" text="土">
      <formula>NOT(ISERROR(SEARCH("土",AI37)))</formula>
    </cfRule>
  </conditionalFormatting>
  <conditionalFormatting sqref="AJ30">
    <cfRule type="containsText" dxfId="81" priority="1" operator="containsText" text="日">
      <formula>NOT(ISERROR(SEARCH("日",AJ30)))</formula>
    </cfRule>
    <cfRule type="containsText" dxfId="80" priority="2" operator="containsText" text="土">
      <formula>NOT(ISERROR(SEARCH("土",AJ30)))</formula>
    </cfRule>
  </conditionalFormatting>
  <pageMargins left="0.70866141732283472" right="0.70866141732283472" top="0.74803149606299213" bottom="0.7480314960629921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43"/>
  <sheetViews>
    <sheetView tabSelected="1" view="pageBreakPreview" topLeftCell="J10" zoomScale="85" zoomScaleNormal="100" zoomScaleSheetLayoutView="85" workbookViewId="0">
      <selection activeCell="X28" sqref="X28"/>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ht="13.5" customHeight="1" x14ac:dyDescent="0.2">
      <c r="A1" s="131" t="s">
        <v>24</v>
      </c>
      <c r="B1" s="131"/>
      <c r="C1" s="131"/>
      <c r="D1" s="131"/>
      <c r="E1" s="131"/>
      <c r="F1" s="131"/>
      <c r="G1" s="98"/>
      <c r="H1" s="20"/>
      <c r="I1" s="78"/>
      <c r="K1" s="42" t="s">
        <v>48</v>
      </c>
      <c r="N1" s="123" t="s">
        <v>16</v>
      </c>
      <c r="O1" s="123"/>
      <c r="P1" s="123"/>
      <c r="Q1" s="123"/>
      <c r="R1" s="123"/>
      <c r="S1" s="123"/>
      <c r="T1" s="123"/>
      <c r="U1" s="123"/>
      <c r="V1" s="123"/>
      <c r="W1" s="123"/>
      <c r="X1" s="123"/>
      <c r="Y1" s="123"/>
      <c r="AC1" s="42"/>
      <c r="AD1" s="42"/>
      <c r="AF1" s="131" t="s">
        <v>24</v>
      </c>
      <c r="AG1" s="131"/>
      <c r="AH1" s="131"/>
      <c r="AI1" s="131"/>
      <c r="AJ1" s="131"/>
      <c r="AK1" s="131"/>
      <c r="AL1" s="98"/>
      <c r="AM1" s="20"/>
      <c r="AN1" s="78"/>
      <c r="AP1" s="42" t="s">
        <v>48</v>
      </c>
      <c r="AS1" s="123" t="s">
        <v>16</v>
      </c>
      <c r="AT1" s="123"/>
      <c r="AU1" s="123"/>
      <c r="AV1" s="123"/>
      <c r="AW1" s="123"/>
      <c r="AX1" s="123"/>
      <c r="AY1" s="123"/>
      <c r="AZ1" s="123"/>
      <c r="BA1" s="123"/>
      <c r="BB1" s="123"/>
      <c r="BC1" s="123"/>
      <c r="BD1" s="123"/>
      <c r="BH1" s="42"/>
      <c r="BI1" s="42"/>
      <c r="BJ1" s="42"/>
    </row>
    <row r="2" spans="1:62" ht="13.5" customHeight="1" x14ac:dyDescent="0.2">
      <c r="A2" s="131"/>
      <c r="B2" s="131"/>
      <c r="C2" s="131"/>
      <c r="D2" s="131"/>
      <c r="E2" s="131"/>
      <c r="F2" s="131"/>
      <c r="G2" s="98"/>
      <c r="H2" s="79"/>
      <c r="I2" s="44" t="s">
        <v>17</v>
      </c>
      <c r="J2" s="42"/>
      <c r="N2" s="123"/>
      <c r="O2" s="123"/>
      <c r="P2" s="123"/>
      <c r="Q2" s="123"/>
      <c r="R2" s="123"/>
      <c r="S2" s="123"/>
      <c r="T2" s="123"/>
      <c r="U2" s="123"/>
      <c r="V2" s="123"/>
      <c r="W2" s="123"/>
      <c r="X2" s="123"/>
      <c r="Y2" s="123"/>
      <c r="AC2" s="42"/>
      <c r="AD2" s="42"/>
      <c r="AF2" s="131"/>
      <c r="AG2" s="131"/>
      <c r="AH2" s="131"/>
      <c r="AI2" s="131"/>
      <c r="AJ2" s="131"/>
      <c r="AK2" s="131"/>
      <c r="AL2" s="98"/>
      <c r="AM2" s="79"/>
      <c r="AN2" s="44" t="s">
        <v>17</v>
      </c>
      <c r="AO2" s="42"/>
      <c r="AS2" s="123"/>
      <c r="AT2" s="123"/>
      <c r="AU2" s="123"/>
      <c r="AV2" s="123"/>
      <c r="AW2" s="123"/>
      <c r="AX2" s="123"/>
      <c r="AY2" s="123"/>
      <c r="AZ2" s="123"/>
      <c r="BA2" s="123"/>
      <c r="BB2" s="123"/>
      <c r="BC2" s="123"/>
      <c r="BD2" s="123"/>
      <c r="BH2" s="42"/>
      <c r="BI2" s="42"/>
      <c r="BJ2" s="42"/>
    </row>
    <row r="3" spans="1:62" x14ac:dyDescent="0.2">
      <c r="A3" s="41"/>
      <c r="B3" s="41"/>
      <c r="C3" s="41"/>
      <c r="D3" s="41"/>
      <c r="E3" s="41"/>
      <c r="F3" s="41"/>
      <c r="G3" s="41"/>
      <c r="H3" s="45" t="s">
        <v>14</v>
      </c>
      <c r="I3" s="44" t="s">
        <v>15</v>
      </c>
      <c r="J3" s="42"/>
      <c r="N3" s="42"/>
      <c r="O3" s="41"/>
      <c r="S3" s="42"/>
      <c r="T3" s="42"/>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29" t="s">
        <v>0</v>
      </c>
      <c r="B5" s="129" t="s">
        <v>1</v>
      </c>
      <c r="C5" s="129" t="s">
        <v>2</v>
      </c>
      <c r="D5" s="132" t="s">
        <v>3</v>
      </c>
      <c r="E5" s="133"/>
      <c r="F5" s="129" t="s">
        <v>0</v>
      </c>
      <c r="G5" s="129" t="s">
        <v>1</v>
      </c>
      <c r="H5" s="129" t="s">
        <v>2</v>
      </c>
      <c r="I5" s="127" t="s">
        <v>3</v>
      </c>
      <c r="J5" s="128"/>
      <c r="K5" s="129" t="s">
        <v>0</v>
      </c>
      <c r="L5" s="129" t="s">
        <v>1</v>
      </c>
      <c r="M5" s="129" t="s">
        <v>2</v>
      </c>
      <c r="N5" s="127" t="s">
        <v>3</v>
      </c>
      <c r="O5" s="128"/>
      <c r="P5" s="129" t="s">
        <v>0</v>
      </c>
      <c r="Q5" s="129" t="s">
        <v>1</v>
      </c>
      <c r="R5" s="129" t="s">
        <v>2</v>
      </c>
      <c r="S5" s="127" t="s">
        <v>3</v>
      </c>
      <c r="T5" s="128"/>
      <c r="U5" s="129" t="s">
        <v>0</v>
      </c>
      <c r="V5" s="129" t="s">
        <v>1</v>
      </c>
      <c r="W5" s="129" t="s">
        <v>2</v>
      </c>
      <c r="X5" s="127" t="s">
        <v>3</v>
      </c>
      <c r="Y5" s="128"/>
      <c r="Z5" s="129" t="s">
        <v>0</v>
      </c>
      <c r="AA5" s="129" t="s">
        <v>1</v>
      </c>
      <c r="AB5" s="129" t="s">
        <v>2</v>
      </c>
      <c r="AC5" s="127" t="s">
        <v>3</v>
      </c>
      <c r="AD5" s="128"/>
      <c r="AE5" s="49"/>
      <c r="AF5" s="129" t="s">
        <v>0</v>
      </c>
      <c r="AG5" s="129" t="s">
        <v>1</v>
      </c>
      <c r="AH5" s="129" t="s">
        <v>2</v>
      </c>
      <c r="AI5" s="127" t="s">
        <v>3</v>
      </c>
      <c r="AJ5" s="128"/>
      <c r="AK5" s="129" t="s">
        <v>0</v>
      </c>
      <c r="AL5" s="129" t="s">
        <v>1</v>
      </c>
      <c r="AM5" s="129" t="s">
        <v>2</v>
      </c>
      <c r="AN5" s="127" t="s">
        <v>3</v>
      </c>
      <c r="AO5" s="128"/>
      <c r="AP5" s="129" t="s">
        <v>0</v>
      </c>
      <c r="AQ5" s="129" t="s">
        <v>1</v>
      </c>
      <c r="AR5" s="129" t="s">
        <v>2</v>
      </c>
      <c r="AS5" s="127" t="s">
        <v>3</v>
      </c>
      <c r="AT5" s="128"/>
      <c r="AU5" s="129" t="s">
        <v>0</v>
      </c>
      <c r="AV5" s="129" t="s">
        <v>1</v>
      </c>
      <c r="AW5" s="129" t="s">
        <v>2</v>
      </c>
      <c r="AX5" s="127" t="s">
        <v>3</v>
      </c>
      <c r="AY5" s="128"/>
      <c r="AZ5" s="129" t="s">
        <v>0</v>
      </c>
      <c r="BA5" s="129" t="s">
        <v>1</v>
      </c>
      <c r="BB5" s="129" t="s">
        <v>2</v>
      </c>
      <c r="BC5" s="127" t="s">
        <v>3</v>
      </c>
      <c r="BD5" s="128"/>
      <c r="BE5" s="129" t="s">
        <v>0</v>
      </c>
      <c r="BF5" s="129" t="s">
        <v>1</v>
      </c>
      <c r="BG5" s="129" t="s">
        <v>2</v>
      </c>
      <c r="BH5" s="127" t="s">
        <v>3</v>
      </c>
      <c r="BI5" s="128"/>
      <c r="BJ5" s="50"/>
    </row>
    <row r="6" spans="1:62" x14ac:dyDescent="0.2">
      <c r="A6" s="130"/>
      <c r="B6" s="130"/>
      <c r="C6" s="130"/>
      <c r="D6" s="51" t="s">
        <v>4</v>
      </c>
      <c r="E6" s="51" t="s">
        <v>5</v>
      </c>
      <c r="F6" s="130"/>
      <c r="G6" s="130"/>
      <c r="H6" s="130"/>
      <c r="I6" s="51" t="s">
        <v>4</v>
      </c>
      <c r="J6" s="51" t="s">
        <v>5</v>
      </c>
      <c r="K6" s="130"/>
      <c r="L6" s="130"/>
      <c r="M6" s="130"/>
      <c r="N6" s="51" t="s">
        <v>4</v>
      </c>
      <c r="O6" s="51" t="s">
        <v>5</v>
      </c>
      <c r="P6" s="130"/>
      <c r="Q6" s="130"/>
      <c r="R6" s="130"/>
      <c r="S6" s="52" t="s">
        <v>4</v>
      </c>
      <c r="T6" s="52" t="s">
        <v>5</v>
      </c>
      <c r="U6" s="130"/>
      <c r="V6" s="130"/>
      <c r="W6" s="130"/>
      <c r="X6" s="52" t="s">
        <v>4</v>
      </c>
      <c r="Y6" s="52" t="s">
        <v>5</v>
      </c>
      <c r="Z6" s="130"/>
      <c r="AA6" s="130"/>
      <c r="AB6" s="130"/>
      <c r="AC6" s="51" t="s">
        <v>4</v>
      </c>
      <c r="AD6" s="51" t="s">
        <v>5</v>
      </c>
      <c r="AE6" s="49"/>
      <c r="AF6" s="130"/>
      <c r="AG6" s="130"/>
      <c r="AH6" s="130"/>
      <c r="AI6" s="51" t="s">
        <v>4</v>
      </c>
      <c r="AJ6" s="51" t="s">
        <v>5</v>
      </c>
      <c r="AK6" s="130"/>
      <c r="AL6" s="130"/>
      <c r="AM6" s="130"/>
      <c r="AN6" s="51" t="s">
        <v>4</v>
      </c>
      <c r="AO6" s="51" t="s">
        <v>5</v>
      </c>
      <c r="AP6" s="130"/>
      <c r="AQ6" s="130"/>
      <c r="AR6" s="130"/>
      <c r="AS6" s="51" t="s">
        <v>4</v>
      </c>
      <c r="AT6" s="51" t="s">
        <v>5</v>
      </c>
      <c r="AU6" s="130"/>
      <c r="AV6" s="130"/>
      <c r="AW6" s="130"/>
      <c r="AX6" s="51" t="s">
        <v>4</v>
      </c>
      <c r="AY6" s="51" t="s">
        <v>5</v>
      </c>
      <c r="AZ6" s="130"/>
      <c r="BA6" s="130"/>
      <c r="BB6" s="130"/>
      <c r="BC6" s="51" t="s">
        <v>4</v>
      </c>
      <c r="BD6" s="51" t="s">
        <v>5</v>
      </c>
      <c r="BE6" s="130"/>
      <c r="BF6" s="130"/>
      <c r="BG6" s="130"/>
      <c r="BH6" s="51" t="s">
        <v>4</v>
      </c>
      <c r="BI6" s="51" t="s">
        <v>5</v>
      </c>
      <c r="BJ6" s="53"/>
    </row>
    <row r="7" spans="1:62" x14ac:dyDescent="0.2">
      <c r="A7" s="124">
        <v>4</v>
      </c>
      <c r="B7" s="54">
        <v>45748</v>
      </c>
      <c r="C7" s="55" t="s">
        <v>32</v>
      </c>
      <c r="D7" s="31"/>
      <c r="E7" s="32"/>
      <c r="F7" s="124">
        <v>5</v>
      </c>
      <c r="G7" s="56">
        <f>B7+30</f>
        <v>45778</v>
      </c>
      <c r="H7" s="57" t="s">
        <v>34</v>
      </c>
      <c r="I7" s="31"/>
      <c r="J7" s="32"/>
      <c r="K7" s="124">
        <v>6</v>
      </c>
      <c r="L7" s="58">
        <f>G7+31</f>
        <v>45809</v>
      </c>
      <c r="M7" s="57" t="s">
        <v>30</v>
      </c>
      <c r="N7" s="31"/>
      <c r="O7" s="32"/>
      <c r="P7" s="124">
        <v>7</v>
      </c>
      <c r="Q7" s="54">
        <f>L7+30</f>
        <v>45839</v>
      </c>
      <c r="R7" s="55" t="s">
        <v>32</v>
      </c>
      <c r="S7" s="31"/>
      <c r="T7" s="32"/>
      <c r="U7" s="124">
        <v>8</v>
      </c>
      <c r="V7" s="54">
        <f>Q7+31</f>
        <v>45870</v>
      </c>
      <c r="W7" s="55" t="s">
        <v>35</v>
      </c>
      <c r="X7" s="59"/>
      <c r="Y7" s="59"/>
      <c r="Z7" s="124">
        <v>9</v>
      </c>
      <c r="AA7" s="56">
        <f>V7+31</f>
        <v>45901</v>
      </c>
      <c r="AB7" s="57" t="s">
        <v>31</v>
      </c>
      <c r="AC7" s="31"/>
      <c r="AD7" s="32"/>
      <c r="AE7" s="60"/>
      <c r="AF7" s="124">
        <v>10</v>
      </c>
      <c r="AG7" s="54">
        <f>AA7+30</f>
        <v>45931</v>
      </c>
      <c r="AH7" s="55" t="s">
        <v>33</v>
      </c>
      <c r="AI7" s="31"/>
      <c r="AJ7" s="32"/>
      <c r="AK7" s="124">
        <v>11</v>
      </c>
      <c r="AL7" s="54">
        <f>AG7+31</f>
        <v>45962</v>
      </c>
      <c r="AM7" s="55" t="s">
        <v>36</v>
      </c>
      <c r="AN7" s="59"/>
      <c r="AO7" s="59"/>
      <c r="AP7" s="124">
        <v>12</v>
      </c>
      <c r="AQ7" s="56">
        <f>AL7+30</f>
        <v>45992</v>
      </c>
      <c r="AR7" s="57" t="s">
        <v>31</v>
      </c>
      <c r="AS7" s="31"/>
      <c r="AT7" s="32"/>
      <c r="AU7" s="124">
        <v>1</v>
      </c>
      <c r="AV7" s="56">
        <f>AQ7+31</f>
        <v>46023</v>
      </c>
      <c r="AW7" s="61" t="s">
        <v>34</v>
      </c>
      <c r="AX7" s="62"/>
      <c r="AY7" s="59"/>
      <c r="AZ7" s="124">
        <v>2</v>
      </c>
      <c r="BA7" s="56">
        <f>AV7+31</f>
        <v>46054</v>
      </c>
      <c r="BB7" s="57" t="s">
        <v>30</v>
      </c>
      <c r="BC7" s="31"/>
      <c r="BD7" s="32"/>
      <c r="BE7" s="124">
        <v>3</v>
      </c>
      <c r="BF7" s="56">
        <f>BA7+28</f>
        <v>46082</v>
      </c>
      <c r="BG7" s="57" t="s">
        <v>30</v>
      </c>
      <c r="BH7" s="31"/>
      <c r="BI7" s="32"/>
      <c r="BJ7" s="63"/>
    </row>
    <row r="8" spans="1:62" x14ac:dyDescent="0.2">
      <c r="A8" s="125"/>
      <c r="B8" s="54">
        <v>45749</v>
      </c>
      <c r="C8" s="55" t="s">
        <v>33</v>
      </c>
      <c r="D8" s="31"/>
      <c r="E8" s="32"/>
      <c r="F8" s="125"/>
      <c r="G8" s="56">
        <f>G7+1</f>
        <v>45779</v>
      </c>
      <c r="H8" s="57" t="s">
        <v>11</v>
      </c>
      <c r="I8" s="62"/>
      <c r="J8" s="59"/>
      <c r="K8" s="125"/>
      <c r="L8" s="58">
        <f>L7+1</f>
        <v>45810</v>
      </c>
      <c r="M8" s="57" t="s">
        <v>7</v>
      </c>
      <c r="N8" s="31"/>
      <c r="O8" s="32"/>
      <c r="P8" s="125"/>
      <c r="Q8" s="54">
        <f>Q7+1</f>
        <v>45840</v>
      </c>
      <c r="R8" s="55" t="s">
        <v>9</v>
      </c>
      <c r="S8" s="31"/>
      <c r="T8" s="32"/>
      <c r="U8" s="125"/>
      <c r="V8" s="54">
        <f>V7+1</f>
        <v>45871</v>
      </c>
      <c r="W8" s="55" t="s">
        <v>12</v>
      </c>
      <c r="X8" s="59"/>
      <c r="Y8" s="59"/>
      <c r="Z8" s="125"/>
      <c r="AA8" s="54">
        <f>AA7+1</f>
        <v>45902</v>
      </c>
      <c r="AB8" s="57" t="s">
        <v>8</v>
      </c>
      <c r="AC8" s="31"/>
      <c r="AD8" s="32"/>
      <c r="AE8" s="60"/>
      <c r="AF8" s="125"/>
      <c r="AG8" s="54">
        <f>AG7+1</f>
        <v>45932</v>
      </c>
      <c r="AH8" s="55" t="s">
        <v>10</v>
      </c>
      <c r="AI8" s="31"/>
      <c r="AJ8" s="32"/>
      <c r="AK8" s="125"/>
      <c r="AL8" s="56">
        <f>AL7+1</f>
        <v>45963</v>
      </c>
      <c r="AM8" s="55" t="s">
        <v>6</v>
      </c>
      <c r="AN8" s="31"/>
      <c r="AO8" s="32"/>
      <c r="AP8" s="125"/>
      <c r="AQ8" s="54">
        <f>AQ7+1</f>
        <v>45993</v>
      </c>
      <c r="AR8" s="57" t="s">
        <v>8</v>
      </c>
      <c r="AS8" s="31"/>
      <c r="AT8" s="32"/>
      <c r="AU8" s="125"/>
      <c r="AV8" s="56">
        <f>AV7+1</f>
        <v>46024</v>
      </c>
      <c r="AW8" s="61" t="s">
        <v>11</v>
      </c>
      <c r="AX8" s="62"/>
      <c r="AY8" s="59"/>
      <c r="AZ8" s="125"/>
      <c r="BA8" s="56">
        <f>BA7+1</f>
        <v>46055</v>
      </c>
      <c r="BB8" s="57" t="s">
        <v>7</v>
      </c>
      <c r="BC8" s="31"/>
      <c r="BD8" s="32"/>
      <c r="BE8" s="125"/>
      <c r="BF8" s="56">
        <f>BF7+1</f>
        <v>46083</v>
      </c>
      <c r="BG8" s="57" t="s">
        <v>7</v>
      </c>
      <c r="BH8" s="31"/>
      <c r="BI8" s="32"/>
      <c r="BJ8" s="63"/>
    </row>
    <row r="9" spans="1:62" x14ac:dyDescent="0.2">
      <c r="A9" s="125"/>
      <c r="B9" s="54">
        <v>45750</v>
      </c>
      <c r="C9" s="55" t="s">
        <v>10</v>
      </c>
      <c r="D9" s="31"/>
      <c r="E9" s="32"/>
      <c r="F9" s="125"/>
      <c r="G9" s="56">
        <f t="shared" ref="G9:G37" si="0">G8+1</f>
        <v>45780</v>
      </c>
      <c r="H9" s="57" t="s">
        <v>12</v>
      </c>
      <c r="I9" s="62"/>
      <c r="J9" s="59"/>
      <c r="K9" s="125"/>
      <c r="L9" s="58">
        <f t="shared" ref="L9:L36" si="1">L8+1</f>
        <v>45811</v>
      </c>
      <c r="M9" s="57" t="s">
        <v>8</v>
      </c>
      <c r="N9" s="31"/>
      <c r="O9" s="32"/>
      <c r="P9" s="125"/>
      <c r="Q9" s="54">
        <f t="shared" ref="Q9:Q37" si="2">Q8+1</f>
        <v>45841</v>
      </c>
      <c r="R9" s="55" t="s">
        <v>10</v>
      </c>
      <c r="S9" s="31"/>
      <c r="T9" s="32"/>
      <c r="U9" s="125"/>
      <c r="V9" s="56">
        <f t="shared" ref="V9:V37" si="3">V8+1</f>
        <v>45872</v>
      </c>
      <c r="W9" s="55" t="s">
        <v>6</v>
      </c>
      <c r="X9" s="31"/>
      <c r="Y9" s="32"/>
      <c r="Z9" s="125"/>
      <c r="AA9" s="54">
        <f t="shared" ref="AA9:AA36" si="4">AA8+1</f>
        <v>45903</v>
      </c>
      <c r="AB9" s="57" t="s">
        <v>9</v>
      </c>
      <c r="AC9" s="31"/>
      <c r="AD9" s="32"/>
      <c r="AE9" s="60"/>
      <c r="AF9" s="125"/>
      <c r="AG9" s="54">
        <f t="shared" ref="AG9:AG37" si="5">AG8+1</f>
        <v>45933</v>
      </c>
      <c r="AH9" s="55" t="s">
        <v>11</v>
      </c>
      <c r="AI9" s="70"/>
      <c r="AJ9" s="70"/>
      <c r="AK9" s="125"/>
      <c r="AL9" s="56">
        <f t="shared" ref="AL9:AL36" si="6">AL8+1</f>
        <v>45964</v>
      </c>
      <c r="AM9" s="65" t="s">
        <v>7</v>
      </c>
      <c r="AN9" s="70"/>
      <c r="AO9" s="70"/>
      <c r="AP9" s="125"/>
      <c r="AQ9" s="54">
        <f t="shared" ref="AQ9:AQ37" si="7">AQ8+1</f>
        <v>45994</v>
      </c>
      <c r="AR9" s="57" t="s">
        <v>9</v>
      </c>
      <c r="AS9" s="31"/>
      <c r="AT9" s="32"/>
      <c r="AU9" s="125"/>
      <c r="AV9" s="56">
        <f t="shared" ref="AV9:AV37" si="8">AV8+1</f>
        <v>46025</v>
      </c>
      <c r="AW9" s="61" t="s">
        <v>36</v>
      </c>
      <c r="AX9" s="62"/>
      <c r="AY9" s="59"/>
      <c r="AZ9" s="125"/>
      <c r="BA9" s="54">
        <f t="shared" ref="BA9:BA34" si="9">BA8+1</f>
        <v>46056</v>
      </c>
      <c r="BB9" s="57" t="s">
        <v>8</v>
      </c>
      <c r="BC9" s="31"/>
      <c r="BD9" s="32"/>
      <c r="BE9" s="125"/>
      <c r="BF9" s="56">
        <f t="shared" ref="BF9:BF37" si="10">BF8+1</f>
        <v>46084</v>
      </c>
      <c r="BG9" s="57" t="s">
        <v>8</v>
      </c>
      <c r="BH9" s="31"/>
      <c r="BI9" s="32"/>
    </row>
    <row r="10" spans="1:62" x14ac:dyDescent="0.2">
      <c r="A10" s="125"/>
      <c r="B10" s="54">
        <v>45751</v>
      </c>
      <c r="C10" s="55" t="s">
        <v>11</v>
      </c>
      <c r="D10" s="59"/>
      <c r="E10" s="59"/>
      <c r="F10" s="125"/>
      <c r="G10" s="56">
        <f t="shared" si="0"/>
        <v>45781</v>
      </c>
      <c r="H10" s="61" t="s">
        <v>6</v>
      </c>
      <c r="I10" s="62"/>
      <c r="J10" s="62"/>
      <c r="K10" s="125"/>
      <c r="L10" s="58">
        <f t="shared" si="1"/>
        <v>45812</v>
      </c>
      <c r="M10" s="57" t="s">
        <v>9</v>
      </c>
      <c r="N10" s="31"/>
      <c r="O10" s="32"/>
      <c r="P10" s="125"/>
      <c r="Q10" s="54">
        <f t="shared" si="2"/>
        <v>45842</v>
      </c>
      <c r="R10" s="55" t="s">
        <v>11</v>
      </c>
      <c r="S10" s="59"/>
      <c r="T10" s="59"/>
      <c r="U10" s="125"/>
      <c r="V10" s="56">
        <f t="shared" si="3"/>
        <v>45873</v>
      </c>
      <c r="W10" s="55" t="s">
        <v>7</v>
      </c>
      <c r="X10" s="31"/>
      <c r="Y10" s="32"/>
      <c r="Z10" s="125"/>
      <c r="AA10" s="54">
        <f t="shared" si="4"/>
        <v>45904</v>
      </c>
      <c r="AB10" s="57" t="s">
        <v>10</v>
      </c>
      <c r="AC10" s="31"/>
      <c r="AD10" s="32"/>
      <c r="AE10" s="60"/>
      <c r="AF10" s="125"/>
      <c r="AG10" s="54">
        <f t="shared" si="5"/>
        <v>45934</v>
      </c>
      <c r="AH10" s="55" t="s">
        <v>12</v>
      </c>
      <c r="AI10" s="70"/>
      <c r="AJ10" s="70"/>
      <c r="AK10" s="125"/>
      <c r="AL10" s="56">
        <f t="shared" si="6"/>
        <v>45965</v>
      </c>
      <c r="AM10" s="55" t="s">
        <v>8</v>
      </c>
      <c r="AN10" s="31"/>
      <c r="AO10" s="32"/>
      <c r="AP10" s="125"/>
      <c r="AQ10" s="54">
        <f t="shared" si="7"/>
        <v>45995</v>
      </c>
      <c r="AR10" s="57" t="s">
        <v>10</v>
      </c>
      <c r="AS10" s="31"/>
      <c r="AT10" s="32"/>
      <c r="AU10" s="125"/>
      <c r="AV10" s="56">
        <f t="shared" si="8"/>
        <v>46026</v>
      </c>
      <c r="AW10" s="67" t="s">
        <v>30</v>
      </c>
      <c r="AX10" s="31"/>
      <c r="AY10" s="32"/>
      <c r="AZ10" s="125"/>
      <c r="BA10" s="54">
        <f t="shared" si="9"/>
        <v>46057</v>
      </c>
      <c r="BB10" s="57" t="s">
        <v>9</v>
      </c>
      <c r="BC10" s="31"/>
      <c r="BD10" s="32"/>
      <c r="BE10" s="125"/>
      <c r="BF10" s="56">
        <f t="shared" si="10"/>
        <v>46085</v>
      </c>
      <c r="BG10" s="57" t="s">
        <v>9</v>
      </c>
      <c r="BH10" s="31"/>
      <c r="BI10" s="32"/>
    </row>
    <row r="11" spans="1:62" x14ac:dyDescent="0.2">
      <c r="A11" s="125"/>
      <c r="B11" s="54">
        <v>45752</v>
      </c>
      <c r="C11" s="55" t="s">
        <v>12</v>
      </c>
      <c r="D11" s="62"/>
      <c r="E11" s="62"/>
      <c r="F11" s="125"/>
      <c r="G11" s="56">
        <f t="shared" si="0"/>
        <v>45782</v>
      </c>
      <c r="H11" s="61" t="s">
        <v>7</v>
      </c>
      <c r="I11" s="62"/>
      <c r="J11" s="62"/>
      <c r="K11" s="125"/>
      <c r="L11" s="58">
        <f t="shared" si="1"/>
        <v>45813</v>
      </c>
      <c r="M11" s="57" t="s">
        <v>10</v>
      </c>
      <c r="N11" s="31"/>
      <c r="O11" s="32"/>
      <c r="P11" s="125"/>
      <c r="Q11" s="54">
        <f t="shared" si="2"/>
        <v>45843</v>
      </c>
      <c r="R11" s="55" t="s">
        <v>12</v>
      </c>
      <c r="S11" s="59"/>
      <c r="T11" s="59"/>
      <c r="U11" s="125"/>
      <c r="V11" s="54">
        <f t="shared" si="3"/>
        <v>45874</v>
      </c>
      <c r="W11" s="55" t="s">
        <v>8</v>
      </c>
      <c r="X11" s="31"/>
      <c r="Y11" s="32"/>
      <c r="Z11" s="125"/>
      <c r="AA11" s="54">
        <f t="shared" si="4"/>
        <v>45905</v>
      </c>
      <c r="AB11" s="57" t="s">
        <v>11</v>
      </c>
      <c r="AC11" s="70"/>
      <c r="AD11" s="70"/>
      <c r="AE11" s="60"/>
      <c r="AF11" s="125"/>
      <c r="AG11" s="56">
        <f t="shared" si="5"/>
        <v>45935</v>
      </c>
      <c r="AH11" s="55" t="s">
        <v>6</v>
      </c>
      <c r="AI11" s="31"/>
      <c r="AJ11" s="32"/>
      <c r="AK11" s="125"/>
      <c r="AL11" s="54">
        <f t="shared" si="6"/>
        <v>45966</v>
      </c>
      <c r="AM11" s="55" t="s">
        <v>9</v>
      </c>
      <c r="AN11" s="31"/>
      <c r="AO11" s="32"/>
      <c r="AP11" s="125"/>
      <c r="AQ11" s="54">
        <f t="shared" si="7"/>
        <v>45996</v>
      </c>
      <c r="AR11" s="57" t="s">
        <v>11</v>
      </c>
      <c r="AS11" s="70"/>
      <c r="AT11" s="70"/>
      <c r="AU11" s="125"/>
      <c r="AV11" s="56">
        <f t="shared" si="8"/>
        <v>46027</v>
      </c>
      <c r="AW11" s="67" t="s">
        <v>7</v>
      </c>
      <c r="AX11" s="31"/>
      <c r="AY11" s="32"/>
      <c r="AZ11" s="125"/>
      <c r="BA11" s="54">
        <f t="shared" si="9"/>
        <v>46058</v>
      </c>
      <c r="BB11" s="57" t="s">
        <v>10</v>
      </c>
      <c r="BC11" s="31"/>
      <c r="BD11" s="32"/>
      <c r="BE11" s="125"/>
      <c r="BF11" s="56">
        <f t="shared" si="10"/>
        <v>46086</v>
      </c>
      <c r="BG11" s="57" t="s">
        <v>10</v>
      </c>
      <c r="BH11" s="31"/>
      <c r="BI11" s="32"/>
      <c r="BJ11" s="63"/>
    </row>
    <row r="12" spans="1:62" x14ac:dyDescent="0.2">
      <c r="A12" s="125"/>
      <c r="B12" s="54">
        <v>45753</v>
      </c>
      <c r="C12" s="55" t="s">
        <v>6</v>
      </c>
      <c r="D12" s="31"/>
      <c r="E12" s="32"/>
      <c r="F12" s="125"/>
      <c r="G12" s="56">
        <f t="shared" si="0"/>
        <v>45783</v>
      </c>
      <c r="H12" s="61" t="s">
        <v>8</v>
      </c>
      <c r="I12" s="62"/>
      <c r="J12" s="62"/>
      <c r="K12" s="125"/>
      <c r="L12" s="58">
        <f t="shared" si="1"/>
        <v>45814</v>
      </c>
      <c r="M12" s="57" t="s">
        <v>11</v>
      </c>
      <c r="N12" s="59"/>
      <c r="O12" s="59"/>
      <c r="P12" s="125"/>
      <c r="Q12" s="56">
        <f t="shared" si="2"/>
        <v>45844</v>
      </c>
      <c r="R12" s="55" t="s">
        <v>6</v>
      </c>
      <c r="S12" s="31"/>
      <c r="T12" s="32"/>
      <c r="U12" s="125"/>
      <c r="V12" s="54">
        <f t="shared" si="3"/>
        <v>45875</v>
      </c>
      <c r="W12" s="55" t="s">
        <v>9</v>
      </c>
      <c r="X12" s="31"/>
      <c r="Y12" s="32"/>
      <c r="Z12" s="125"/>
      <c r="AA12" s="54">
        <f t="shared" si="4"/>
        <v>45906</v>
      </c>
      <c r="AB12" s="57" t="s">
        <v>12</v>
      </c>
      <c r="AC12" s="70"/>
      <c r="AD12" s="70"/>
      <c r="AE12" s="60"/>
      <c r="AF12" s="125"/>
      <c r="AG12" s="56">
        <f t="shared" si="5"/>
        <v>45936</v>
      </c>
      <c r="AH12" s="55" t="s">
        <v>7</v>
      </c>
      <c r="AI12" s="31"/>
      <c r="AJ12" s="32"/>
      <c r="AK12" s="125"/>
      <c r="AL12" s="54">
        <f t="shared" si="6"/>
        <v>45967</v>
      </c>
      <c r="AM12" s="55" t="s">
        <v>10</v>
      </c>
      <c r="AN12" s="31"/>
      <c r="AO12" s="32"/>
      <c r="AP12" s="125"/>
      <c r="AQ12" s="54">
        <f t="shared" si="7"/>
        <v>45997</v>
      </c>
      <c r="AR12" s="57" t="s">
        <v>12</v>
      </c>
      <c r="AS12" s="70"/>
      <c r="AT12" s="70"/>
      <c r="AU12" s="125"/>
      <c r="AV12" s="54">
        <f t="shared" si="8"/>
        <v>46028</v>
      </c>
      <c r="AW12" s="67" t="s">
        <v>8</v>
      </c>
      <c r="AX12" s="31"/>
      <c r="AY12" s="32"/>
      <c r="AZ12" s="125"/>
      <c r="BA12" s="54">
        <f t="shared" si="9"/>
        <v>46059</v>
      </c>
      <c r="BB12" s="57" t="s">
        <v>11</v>
      </c>
      <c r="BC12" s="59"/>
      <c r="BD12" s="59"/>
      <c r="BE12" s="125"/>
      <c r="BF12" s="56">
        <f t="shared" si="10"/>
        <v>46087</v>
      </c>
      <c r="BG12" s="57" t="s">
        <v>11</v>
      </c>
      <c r="BH12" s="70"/>
      <c r="BI12" s="70"/>
      <c r="BJ12" s="63"/>
    </row>
    <row r="13" spans="1:62" x14ac:dyDescent="0.2">
      <c r="A13" s="125"/>
      <c r="B13" s="54">
        <v>45754</v>
      </c>
      <c r="C13" s="55" t="s">
        <v>7</v>
      </c>
      <c r="D13" s="31"/>
      <c r="E13" s="32"/>
      <c r="F13" s="125"/>
      <c r="G13" s="54">
        <f t="shared" si="0"/>
        <v>45784</v>
      </c>
      <c r="H13" s="57" t="s">
        <v>9</v>
      </c>
      <c r="I13" s="31"/>
      <c r="J13" s="32"/>
      <c r="K13" s="125"/>
      <c r="L13" s="58">
        <f t="shared" si="1"/>
        <v>45815</v>
      </c>
      <c r="M13" s="57" t="s">
        <v>12</v>
      </c>
      <c r="N13" s="59"/>
      <c r="O13" s="59"/>
      <c r="P13" s="125"/>
      <c r="Q13" s="56">
        <f t="shared" si="2"/>
        <v>45845</v>
      </c>
      <c r="R13" s="55" t="s">
        <v>7</v>
      </c>
      <c r="S13" s="31"/>
      <c r="T13" s="32"/>
      <c r="U13" s="125"/>
      <c r="V13" s="54">
        <f t="shared" si="3"/>
        <v>45876</v>
      </c>
      <c r="W13" s="55" t="s">
        <v>10</v>
      </c>
      <c r="X13" s="32"/>
      <c r="Y13" s="32"/>
      <c r="Z13" s="125"/>
      <c r="AA13" s="56">
        <f t="shared" si="4"/>
        <v>45907</v>
      </c>
      <c r="AB13" s="57" t="s">
        <v>6</v>
      </c>
      <c r="AC13" s="31"/>
      <c r="AD13" s="32"/>
      <c r="AE13" s="60"/>
      <c r="AF13" s="125"/>
      <c r="AG13" s="54">
        <f t="shared" si="5"/>
        <v>45937</v>
      </c>
      <c r="AH13" s="55" t="s">
        <v>8</v>
      </c>
      <c r="AI13" s="31"/>
      <c r="AJ13" s="32"/>
      <c r="AK13" s="125"/>
      <c r="AL13" s="54">
        <f t="shared" si="6"/>
        <v>45968</v>
      </c>
      <c r="AM13" s="55" t="s">
        <v>11</v>
      </c>
      <c r="AN13" s="70"/>
      <c r="AO13" s="70"/>
      <c r="AP13" s="125"/>
      <c r="AQ13" s="56">
        <f t="shared" si="7"/>
        <v>45998</v>
      </c>
      <c r="AR13" s="57" t="s">
        <v>6</v>
      </c>
      <c r="AS13" s="31"/>
      <c r="AT13" s="32"/>
      <c r="AU13" s="125"/>
      <c r="AV13" s="54">
        <f t="shared" si="8"/>
        <v>46029</v>
      </c>
      <c r="AW13" s="67" t="s">
        <v>9</v>
      </c>
      <c r="AX13" s="31"/>
      <c r="AY13" s="32"/>
      <c r="AZ13" s="125"/>
      <c r="BA13" s="54">
        <f t="shared" si="9"/>
        <v>46060</v>
      </c>
      <c r="BB13" s="57" t="s">
        <v>12</v>
      </c>
      <c r="BC13" s="59"/>
      <c r="BD13" s="59"/>
      <c r="BE13" s="125"/>
      <c r="BF13" s="56">
        <f t="shared" si="10"/>
        <v>46088</v>
      </c>
      <c r="BG13" s="57" t="s">
        <v>12</v>
      </c>
      <c r="BH13" s="70"/>
      <c r="BI13" s="70"/>
      <c r="BJ13" s="63"/>
    </row>
    <row r="14" spans="1:62" x14ac:dyDescent="0.2">
      <c r="A14" s="125"/>
      <c r="B14" s="54">
        <v>45755</v>
      </c>
      <c r="C14" s="55" t="s">
        <v>8</v>
      </c>
      <c r="D14" s="31"/>
      <c r="E14" s="32"/>
      <c r="F14" s="125"/>
      <c r="G14" s="54">
        <f t="shared" si="0"/>
        <v>45785</v>
      </c>
      <c r="H14" s="57" t="s">
        <v>10</v>
      </c>
      <c r="I14" s="31"/>
      <c r="J14" s="32"/>
      <c r="K14" s="125"/>
      <c r="L14" s="58">
        <f t="shared" si="1"/>
        <v>45816</v>
      </c>
      <c r="M14" s="57" t="s">
        <v>6</v>
      </c>
      <c r="N14" s="31"/>
      <c r="O14" s="32"/>
      <c r="P14" s="125"/>
      <c r="Q14" s="54">
        <f t="shared" si="2"/>
        <v>45846</v>
      </c>
      <c r="R14" s="55" t="s">
        <v>8</v>
      </c>
      <c r="S14" s="31"/>
      <c r="T14" s="32"/>
      <c r="U14" s="125"/>
      <c r="V14" s="54">
        <f t="shared" si="3"/>
        <v>45877</v>
      </c>
      <c r="W14" s="55" t="s">
        <v>11</v>
      </c>
      <c r="X14" s="59"/>
      <c r="Y14" s="59"/>
      <c r="Z14" s="125"/>
      <c r="AA14" s="56">
        <f t="shared" si="4"/>
        <v>45908</v>
      </c>
      <c r="AB14" s="57" t="s">
        <v>7</v>
      </c>
      <c r="AC14" s="31"/>
      <c r="AD14" s="32"/>
      <c r="AE14" s="60"/>
      <c r="AF14" s="125"/>
      <c r="AG14" s="54">
        <f t="shared" si="5"/>
        <v>45938</v>
      </c>
      <c r="AH14" s="55" t="s">
        <v>9</v>
      </c>
      <c r="AI14" s="31"/>
      <c r="AJ14" s="32"/>
      <c r="AK14" s="125"/>
      <c r="AL14" s="54">
        <f t="shared" si="6"/>
        <v>45969</v>
      </c>
      <c r="AM14" s="55" t="s">
        <v>12</v>
      </c>
      <c r="AN14" s="70"/>
      <c r="AO14" s="70"/>
      <c r="AP14" s="125"/>
      <c r="AQ14" s="56">
        <f t="shared" si="7"/>
        <v>45999</v>
      </c>
      <c r="AR14" s="57" t="s">
        <v>7</v>
      </c>
      <c r="AS14" s="31"/>
      <c r="AT14" s="32"/>
      <c r="AU14" s="125"/>
      <c r="AV14" s="54">
        <f t="shared" si="8"/>
        <v>46030</v>
      </c>
      <c r="AW14" s="67" t="s">
        <v>10</v>
      </c>
      <c r="AX14" s="31"/>
      <c r="AY14" s="32"/>
      <c r="AZ14" s="125"/>
      <c r="BA14" s="56">
        <f t="shared" si="9"/>
        <v>46061</v>
      </c>
      <c r="BB14" s="57" t="s">
        <v>6</v>
      </c>
      <c r="BC14" s="31"/>
      <c r="BD14" s="32"/>
      <c r="BE14" s="125"/>
      <c r="BF14" s="56">
        <f t="shared" si="10"/>
        <v>46089</v>
      </c>
      <c r="BG14" s="57" t="s">
        <v>6</v>
      </c>
      <c r="BH14" s="32"/>
      <c r="BI14" s="32"/>
      <c r="BJ14" s="63"/>
    </row>
    <row r="15" spans="1:62" x14ac:dyDescent="0.2">
      <c r="A15" s="125"/>
      <c r="B15" s="54">
        <v>45756</v>
      </c>
      <c r="C15" s="55" t="s">
        <v>9</v>
      </c>
      <c r="D15" s="31"/>
      <c r="E15" s="32"/>
      <c r="F15" s="125"/>
      <c r="G15" s="54">
        <f t="shared" si="0"/>
        <v>45786</v>
      </c>
      <c r="H15" s="57" t="s">
        <v>11</v>
      </c>
      <c r="I15" s="66"/>
      <c r="J15" s="66"/>
      <c r="K15" s="125"/>
      <c r="L15" s="58">
        <f t="shared" si="1"/>
        <v>45817</v>
      </c>
      <c r="M15" s="57" t="s">
        <v>7</v>
      </c>
      <c r="N15" s="31"/>
      <c r="O15" s="32"/>
      <c r="P15" s="125"/>
      <c r="Q15" s="54">
        <f t="shared" si="2"/>
        <v>45847</v>
      </c>
      <c r="R15" s="55" t="s">
        <v>9</v>
      </c>
      <c r="S15" s="31"/>
      <c r="T15" s="32"/>
      <c r="U15" s="125"/>
      <c r="V15" s="54">
        <f t="shared" si="3"/>
        <v>45878</v>
      </c>
      <c r="W15" s="55" t="s">
        <v>12</v>
      </c>
      <c r="X15" s="59"/>
      <c r="Y15" s="59"/>
      <c r="Z15" s="125"/>
      <c r="AA15" s="54">
        <f t="shared" si="4"/>
        <v>45909</v>
      </c>
      <c r="AB15" s="57" t="s">
        <v>8</v>
      </c>
      <c r="AC15" s="31"/>
      <c r="AD15" s="32"/>
      <c r="AE15" s="60"/>
      <c r="AF15" s="125"/>
      <c r="AG15" s="54">
        <f t="shared" si="5"/>
        <v>45939</v>
      </c>
      <c r="AH15" s="55" t="s">
        <v>10</v>
      </c>
      <c r="AI15" s="32"/>
      <c r="AJ15" s="32"/>
      <c r="AK15" s="125"/>
      <c r="AL15" s="56">
        <f t="shared" si="6"/>
        <v>45970</v>
      </c>
      <c r="AM15" s="55" t="s">
        <v>6</v>
      </c>
      <c r="AN15" s="31"/>
      <c r="AO15" s="32"/>
      <c r="AP15" s="125"/>
      <c r="AQ15" s="54">
        <f t="shared" si="7"/>
        <v>46000</v>
      </c>
      <c r="AR15" s="57" t="s">
        <v>8</v>
      </c>
      <c r="AS15" s="31"/>
      <c r="AT15" s="32"/>
      <c r="AU15" s="125"/>
      <c r="AV15" s="54">
        <f t="shared" si="8"/>
        <v>46031</v>
      </c>
      <c r="AW15" s="67" t="s">
        <v>11</v>
      </c>
      <c r="AX15" s="59"/>
      <c r="AY15" s="59"/>
      <c r="AZ15" s="125"/>
      <c r="BA15" s="56">
        <f t="shared" si="9"/>
        <v>46062</v>
      </c>
      <c r="BB15" s="57" t="s">
        <v>7</v>
      </c>
      <c r="BC15" s="31"/>
      <c r="BD15" s="32"/>
      <c r="BE15" s="125"/>
      <c r="BF15" s="56">
        <f t="shared" si="10"/>
        <v>46090</v>
      </c>
      <c r="BG15" s="57" t="s">
        <v>7</v>
      </c>
      <c r="BH15" s="32"/>
      <c r="BI15" s="32"/>
      <c r="BJ15" s="63"/>
    </row>
    <row r="16" spans="1:62" x14ac:dyDescent="0.2">
      <c r="A16" s="125"/>
      <c r="B16" s="54">
        <v>45757</v>
      </c>
      <c r="C16" s="55" t="s">
        <v>10</v>
      </c>
      <c r="D16" s="32"/>
      <c r="E16" s="32"/>
      <c r="F16" s="125"/>
      <c r="G16" s="54">
        <f t="shared" si="0"/>
        <v>45787</v>
      </c>
      <c r="H16" s="57" t="s">
        <v>12</v>
      </c>
      <c r="I16" s="68"/>
      <c r="J16" s="68"/>
      <c r="K16" s="125"/>
      <c r="L16" s="58">
        <f t="shared" si="1"/>
        <v>45818</v>
      </c>
      <c r="M16" s="57" t="s">
        <v>8</v>
      </c>
      <c r="N16" s="31"/>
      <c r="O16" s="32"/>
      <c r="P16" s="125"/>
      <c r="Q16" s="54">
        <f t="shared" si="2"/>
        <v>45848</v>
      </c>
      <c r="R16" s="55" t="s">
        <v>10</v>
      </c>
      <c r="S16" s="32"/>
      <c r="T16" s="32"/>
      <c r="U16" s="125"/>
      <c r="V16" s="56">
        <f t="shared" si="3"/>
        <v>45879</v>
      </c>
      <c r="W16" s="55" t="s">
        <v>6</v>
      </c>
      <c r="X16" s="31"/>
      <c r="Y16" s="32"/>
      <c r="Z16" s="125"/>
      <c r="AA16" s="54">
        <f t="shared" si="4"/>
        <v>45910</v>
      </c>
      <c r="AB16" s="57" t="s">
        <v>9</v>
      </c>
      <c r="AC16" s="31"/>
      <c r="AD16" s="32"/>
      <c r="AE16" s="60"/>
      <c r="AF16" s="125"/>
      <c r="AG16" s="54">
        <f t="shared" si="5"/>
        <v>45940</v>
      </c>
      <c r="AH16" s="55" t="s">
        <v>11</v>
      </c>
      <c r="AI16" s="70"/>
      <c r="AJ16" s="70"/>
      <c r="AK16" s="125"/>
      <c r="AL16" s="56">
        <f t="shared" si="6"/>
        <v>45971</v>
      </c>
      <c r="AM16" s="55" t="s">
        <v>7</v>
      </c>
      <c r="AN16" s="31"/>
      <c r="AO16" s="32"/>
      <c r="AP16" s="125"/>
      <c r="AQ16" s="54">
        <f t="shared" si="7"/>
        <v>46001</v>
      </c>
      <c r="AR16" s="57" t="s">
        <v>9</v>
      </c>
      <c r="AS16" s="31"/>
      <c r="AT16" s="32"/>
      <c r="AU16" s="125"/>
      <c r="AV16" s="54">
        <f t="shared" si="8"/>
        <v>46032</v>
      </c>
      <c r="AW16" s="67" t="s">
        <v>12</v>
      </c>
      <c r="AX16" s="59"/>
      <c r="AY16" s="59"/>
      <c r="AZ16" s="125"/>
      <c r="BA16" s="54">
        <f t="shared" si="9"/>
        <v>46063</v>
      </c>
      <c r="BB16" s="57" t="s">
        <v>8</v>
      </c>
      <c r="BC16" s="31"/>
      <c r="BD16" s="32"/>
      <c r="BE16" s="125"/>
      <c r="BF16" s="56">
        <f t="shared" si="10"/>
        <v>46091</v>
      </c>
      <c r="BG16" s="57" t="s">
        <v>8</v>
      </c>
      <c r="BH16" s="31"/>
      <c r="BI16" s="32"/>
    </row>
    <row r="17" spans="1:62" x14ac:dyDescent="0.2">
      <c r="A17" s="125"/>
      <c r="B17" s="54">
        <v>45758</v>
      </c>
      <c r="C17" s="55" t="s">
        <v>11</v>
      </c>
      <c r="D17" s="59"/>
      <c r="E17" s="59"/>
      <c r="F17" s="125"/>
      <c r="G17" s="56">
        <f t="shared" si="0"/>
        <v>45788</v>
      </c>
      <c r="H17" s="57" t="s">
        <v>6</v>
      </c>
      <c r="I17" s="31"/>
      <c r="J17" s="32"/>
      <c r="K17" s="125"/>
      <c r="L17" s="58">
        <f t="shared" si="1"/>
        <v>45819</v>
      </c>
      <c r="M17" s="57" t="s">
        <v>9</v>
      </c>
      <c r="N17" s="31"/>
      <c r="O17" s="32"/>
      <c r="P17" s="125"/>
      <c r="Q17" s="54">
        <f t="shared" si="2"/>
        <v>45849</v>
      </c>
      <c r="R17" s="55" t="s">
        <v>11</v>
      </c>
      <c r="S17" s="59"/>
      <c r="T17" s="59"/>
      <c r="U17" s="125"/>
      <c r="V17" s="56">
        <f t="shared" si="3"/>
        <v>45880</v>
      </c>
      <c r="W17" s="65" t="s">
        <v>7</v>
      </c>
      <c r="X17" s="62"/>
      <c r="Y17" s="59"/>
      <c r="Z17" s="125"/>
      <c r="AA17" s="54">
        <f t="shared" si="4"/>
        <v>45911</v>
      </c>
      <c r="AB17" s="57" t="s">
        <v>10</v>
      </c>
      <c r="AC17" s="31"/>
      <c r="AD17" s="32"/>
      <c r="AE17" s="60"/>
      <c r="AF17" s="125"/>
      <c r="AG17" s="54">
        <f t="shared" si="5"/>
        <v>45941</v>
      </c>
      <c r="AH17" s="55" t="s">
        <v>12</v>
      </c>
      <c r="AI17" s="70"/>
      <c r="AJ17" s="70"/>
      <c r="AK17" s="125"/>
      <c r="AL17" s="54">
        <f t="shared" si="6"/>
        <v>45972</v>
      </c>
      <c r="AM17" s="55" t="s">
        <v>8</v>
      </c>
      <c r="AN17" s="31"/>
      <c r="AO17" s="32"/>
      <c r="AP17" s="125"/>
      <c r="AQ17" s="54">
        <f t="shared" si="7"/>
        <v>46002</v>
      </c>
      <c r="AR17" s="57" t="s">
        <v>10</v>
      </c>
      <c r="AS17" s="31"/>
      <c r="AT17" s="32"/>
      <c r="AU17" s="125"/>
      <c r="AV17" s="56">
        <f t="shared" si="8"/>
        <v>46033</v>
      </c>
      <c r="AW17" s="61" t="s">
        <v>6</v>
      </c>
      <c r="AX17" s="59"/>
      <c r="AY17" s="59"/>
      <c r="AZ17" s="125"/>
      <c r="BA17" s="56">
        <f t="shared" si="9"/>
        <v>46064</v>
      </c>
      <c r="BB17" s="61" t="s">
        <v>9</v>
      </c>
      <c r="BC17" s="62"/>
      <c r="BD17" s="59"/>
      <c r="BE17" s="125"/>
      <c r="BF17" s="56">
        <f t="shared" si="10"/>
        <v>46092</v>
      </c>
      <c r="BG17" s="57" t="s">
        <v>9</v>
      </c>
      <c r="BH17" s="31"/>
      <c r="BI17" s="32"/>
    </row>
    <row r="18" spans="1:62" x14ac:dyDescent="0.2">
      <c r="A18" s="125"/>
      <c r="B18" s="54">
        <v>45759</v>
      </c>
      <c r="C18" s="55" t="s">
        <v>12</v>
      </c>
      <c r="D18" s="62"/>
      <c r="E18" s="62"/>
      <c r="F18" s="125"/>
      <c r="G18" s="56">
        <f t="shared" si="0"/>
        <v>45789</v>
      </c>
      <c r="H18" s="57" t="s">
        <v>7</v>
      </c>
      <c r="I18" s="31"/>
      <c r="J18" s="32"/>
      <c r="K18" s="125"/>
      <c r="L18" s="58">
        <f t="shared" si="1"/>
        <v>45820</v>
      </c>
      <c r="M18" s="57" t="s">
        <v>10</v>
      </c>
      <c r="N18" s="32"/>
      <c r="O18" s="32"/>
      <c r="P18" s="125"/>
      <c r="Q18" s="54">
        <f t="shared" si="2"/>
        <v>45850</v>
      </c>
      <c r="R18" s="55" t="s">
        <v>12</v>
      </c>
      <c r="S18" s="59"/>
      <c r="T18" s="59"/>
      <c r="U18" s="125"/>
      <c r="V18" s="56">
        <f t="shared" si="3"/>
        <v>45881</v>
      </c>
      <c r="W18" s="55" t="s">
        <v>8</v>
      </c>
      <c r="X18" s="31"/>
      <c r="Y18" s="32"/>
      <c r="Z18" s="125"/>
      <c r="AA18" s="54">
        <f t="shared" si="4"/>
        <v>45912</v>
      </c>
      <c r="AB18" s="57" t="s">
        <v>11</v>
      </c>
      <c r="AC18" s="70"/>
      <c r="AD18" s="70"/>
      <c r="AE18" s="60"/>
      <c r="AF18" s="125"/>
      <c r="AG18" s="56">
        <f t="shared" si="5"/>
        <v>45942</v>
      </c>
      <c r="AH18" s="65" t="s">
        <v>6</v>
      </c>
      <c r="AI18" s="64"/>
      <c r="AJ18" s="70"/>
      <c r="AK18" s="125"/>
      <c r="AL18" s="54">
        <f t="shared" si="6"/>
        <v>45973</v>
      </c>
      <c r="AM18" s="55" t="s">
        <v>9</v>
      </c>
      <c r="AN18" s="31"/>
      <c r="AO18" s="32"/>
      <c r="AP18" s="125"/>
      <c r="AQ18" s="54">
        <f t="shared" si="7"/>
        <v>46003</v>
      </c>
      <c r="AR18" s="57" t="s">
        <v>11</v>
      </c>
      <c r="AS18" s="70"/>
      <c r="AT18" s="70"/>
      <c r="AU18" s="125"/>
      <c r="AV18" s="56">
        <f t="shared" si="8"/>
        <v>46034</v>
      </c>
      <c r="AW18" s="67" t="s">
        <v>7</v>
      </c>
      <c r="AX18" s="31"/>
      <c r="AY18" s="32"/>
      <c r="AZ18" s="125"/>
      <c r="BA18" s="54">
        <f t="shared" si="9"/>
        <v>46065</v>
      </c>
      <c r="BB18" s="57" t="s">
        <v>10</v>
      </c>
      <c r="BC18" s="31"/>
      <c r="BD18" s="32"/>
      <c r="BE18" s="125"/>
      <c r="BF18" s="56">
        <f t="shared" si="10"/>
        <v>46093</v>
      </c>
      <c r="BG18" s="57" t="s">
        <v>10</v>
      </c>
      <c r="BH18" s="31"/>
      <c r="BI18" s="32"/>
      <c r="BJ18" s="63"/>
    </row>
    <row r="19" spans="1:62" x14ac:dyDescent="0.2">
      <c r="A19" s="125"/>
      <c r="B19" s="54">
        <v>45760</v>
      </c>
      <c r="C19" s="55" t="s">
        <v>6</v>
      </c>
      <c r="D19" s="31"/>
      <c r="E19" s="32"/>
      <c r="F19" s="125"/>
      <c r="G19" s="56">
        <f t="shared" si="0"/>
        <v>45790</v>
      </c>
      <c r="H19" s="57" t="s">
        <v>8</v>
      </c>
      <c r="I19" s="31"/>
      <c r="J19" s="32"/>
      <c r="K19" s="125"/>
      <c r="L19" s="58">
        <f t="shared" si="1"/>
        <v>45821</v>
      </c>
      <c r="M19" s="57" t="s">
        <v>11</v>
      </c>
      <c r="N19" s="59"/>
      <c r="O19" s="59"/>
      <c r="P19" s="125"/>
      <c r="Q19" s="56">
        <f t="shared" si="2"/>
        <v>45851</v>
      </c>
      <c r="R19" s="55" t="s">
        <v>6</v>
      </c>
      <c r="S19" s="31"/>
      <c r="T19" s="32"/>
      <c r="U19" s="125"/>
      <c r="V19" s="54">
        <f t="shared" si="3"/>
        <v>45882</v>
      </c>
      <c r="W19" s="55" t="s">
        <v>9</v>
      </c>
      <c r="X19" s="31"/>
      <c r="Y19" s="32"/>
      <c r="Z19" s="125"/>
      <c r="AA19" s="54">
        <f t="shared" si="4"/>
        <v>45913</v>
      </c>
      <c r="AB19" s="57" t="s">
        <v>12</v>
      </c>
      <c r="AC19" s="70"/>
      <c r="AD19" s="70"/>
      <c r="AE19" s="60"/>
      <c r="AF19" s="125"/>
      <c r="AG19" s="56">
        <f t="shared" si="5"/>
        <v>45943</v>
      </c>
      <c r="AH19" s="55" t="s">
        <v>7</v>
      </c>
      <c r="AI19" s="31"/>
      <c r="AJ19" s="32"/>
      <c r="AK19" s="125"/>
      <c r="AL19" s="54">
        <f t="shared" si="6"/>
        <v>45974</v>
      </c>
      <c r="AM19" s="55" t="s">
        <v>10</v>
      </c>
      <c r="AN19" s="32"/>
      <c r="AO19" s="32"/>
      <c r="AP19" s="125"/>
      <c r="AQ19" s="54">
        <f t="shared" si="7"/>
        <v>46004</v>
      </c>
      <c r="AR19" s="57" t="s">
        <v>12</v>
      </c>
      <c r="AS19" s="70"/>
      <c r="AT19" s="70"/>
      <c r="AU19" s="125"/>
      <c r="AV19" s="56">
        <f t="shared" si="8"/>
        <v>46035</v>
      </c>
      <c r="AW19" s="67" t="s">
        <v>8</v>
      </c>
      <c r="AX19" s="31"/>
      <c r="AY19" s="32"/>
      <c r="AZ19" s="125"/>
      <c r="BA19" s="54">
        <f t="shared" si="9"/>
        <v>46066</v>
      </c>
      <c r="BB19" s="57" t="s">
        <v>11</v>
      </c>
      <c r="BC19" s="59"/>
      <c r="BD19" s="59"/>
      <c r="BE19" s="125"/>
      <c r="BF19" s="56">
        <f t="shared" si="10"/>
        <v>46094</v>
      </c>
      <c r="BG19" s="57" t="s">
        <v>11</v>
      </c>
      <c r="BH19" s="70"/>
      <c r="BI19" s="70"/>
      <c r="BJ19" s="63"/>
    </row>
    <row r="20" spans="1:62" x14ac:dyDescent="0.2">
      <c r="A20" s="125"/>
      <c r="B20" s="54">
        <v>45761</v>
      </c>
      <c r="C20" s="55" t="s">
        <v>7</v>
      </c>
      <c r="D20" s="31"/>
      <c r="E20" s="32"/>
      <c r="F20" s="125"/>
      <c r="G20" s="54">
        <f t="shared" si="0"/>
        <v>45791</v>
      </c>
      <c r="H20" s="57" t="s">
        <v>9</v>
      </c>
      <c r="I20" s="31"/>
      <c r="J20" s="32"/>
      <c r="K20" s="125"/>
      <c r="L20" s="58">
        <f t="shared" si="1"/>
        <v>45822</v>
      </c>
      <c r="M20" s="57" t="s">
        <v>12</v>
      </c>
      <c r="N20" s="59"/>
      <c r="O20" s="59"/>
      <c r="P20" s="125"/>
      <c r="Q20" s="56">
        <f t="shared" si="2"/>
        <v>45852</v>
      </c>
      <c r="R20" s="55" t="s">
        <v>7</v>
      </c>
      <c r="S20" s="31"/>
      <c r="T20" s="32"/>
      <c r="U20" s="125"/>
      <c r="V20" s="54">
        <f t="shared" si="3"/>
        <v>45883</v>
      </c>
      <c r="W20" s="55" t="s">
        <v>10</v>
      </c>
      <c r="X20" s="31"/>
      <c r="Y20" s="32"/>
      <c r="Z20" s="125"/>
      <c r="AA20" s="56">
        <f t="shared" si="4"/>
        <v>45914</v>
      </c>
      <c r="AB20" s="57" t="s">
        <v>6</v>
      </c>
      <c r="AC20" s="31"/>
      <c r="AD20" s="32"/>
      <c r="AE20" s="60"/>
      <c r="AF20" s="125"/>
      <c r="AG20" s="56">
        <f t="shared" si="5"/>
        <v>45944</v>
      </c>
      <c r="AH20" s="55" t="s">
        <v>8</v>
      </c>
      <c r="AI20" s="31"/>
      <c r="AJ20" s="32"/>
      <c r="AK20" s="125"/>
      <c r="AL20" s="54">
        <f t="shared" si="6"/>
        <v>45975</v>
      </c>
      <c r="AM20" s="55" t="s">
        <v>11</v>
      </c>
      <c r="AN20" s="70"/>
      <c r="AO20" s="70"/>
      <c r="AP20" s="125"/>
      <c r="AQ20" s="56">
        <f t="shared" si="7"/>
        <v>46005</v>
      </c>
      <c r="AR20" s="57" t="s">
        <v>6</v>
      </c>
      <c r="AS20" s="31"/>
      <c r="AT20" s="32"/>
      <c r="AU20" s="125"/>
      <c r="AV20" s="54">
        <f t="shared" si="8"/>
        <v>46036</v>
      </c>
      <c r="AW20" s="67" t="s">
        <v>9</v>
      </c>
      <c r="AX20" s="31"/>
      <c r="AY20" s="32"/>
      <c r="AZ20" s="125"/>
      <c r="BA20" s="54">
        <f t="shared" si="9"/>
        <v>46067</v>
      </c>
      <c r="BB20" s="57" t="s">
        <v>12</v>
      </c>
      <c r="BC20" s="92" t="s">
        <v>14</v>
      </c>
      <c r="BD20" s="59"/>
      <c r="BE20" s="125"/>
      <c r="BF20" s="56">
        <f t="shared" si="10"/>
        <v>46095</v>
      </c>
      <c r="BG20" s="57" t="s">
        <v>12</v>
      </c>
      <c r="BH20" s="70"/>
      <c r="BI20" s="70"/>
      <c r="BJ20" s="63"/>
    </row>
    <row r="21" spans="1:62" x14ac:dyDescent="0.2">
      <c r="A21" s="125"/>
      <c r="B21" s="54">
        <v>45762</v>
      </c>
      <c r="C21" s="55" t="s">
        <v>8</v>
      </c>
      <c r="D21" s="31"/>
      <c r="E21" s="32"/>
      <c r="F21" s="125"/>
      <c r="G21" s="54">
        <f t="shared" si="0"/>
        <v>45792</v>
      </c>
      <c r="H21" s="57" t="s">
        <v>10</v>
      </c>
      <c r="I21" s="32"/>
      <c r="J21" s="32"/>
      <c r="K21" s="125"/>
      <c r="L21" s="58">
        <f t="shared" si="1"/>
        <v>45823</v>
      </c>
      <c r="M21" s="57" t="s">
        <v>6</v>
      </c>
      <c r="N21" s="31"/>
      <c r="O21" s="32"/>
      <c r="P21" s="125"/>
      <c r="Q21" s="56">
        <f t="shared" si="2"/>
        <v>45853</v>
      </c>
      <c r="R21" s="55" t="s">
        <v>8</v>
      </c>
      <c r="S21" s="31"/>
      <c r="T21" s="32"/>
      <c r="U21" s="125"/>
      <c r="V21" s="54">
        <f t="shared" si="3"/>
        <v>45884</v>
      </c>
      <c r="W21" s="55" t="s">
        <v>11</v>
      </c>
      <c r="X21" s="59"/>
      <c r="Y21" s="59"/>
      <c r="Z21" s="125"/>
      <c r="AA21" s="56">
        <f t="shared" si="4"/>
        <v>45915</v>
      </c>
      <c r="AB21" s="57" t="s">
        <v>7</v>
      </c>
      <c r="AC21" s="31"/>
      <c r="AD21" s="32"/>
      <c r="AE21" s="60"/>
      <c r="AF21" s="125"/>
      <c r="AG21" s="54">
        <f t="shared" si="5"/>
        <v>45945</v>
      </c>
      <c r="AH21" s="55" t="s">
        <v>9</v>
      </c>
      <c r="AI21" s="31"/>
      <c r="AJ21" s="32"/>
      <c r="AK21" s="125"/>
      <c r="AL21" s="54">
        <f t="shared" si="6"/>
        <v>45976</v>
      </c>
      <c r="AM21" s="55" t="s">
        <v>12</v>
      </c>
      <c r="AN21" s="70"/>
      <c r="AO21" s="70"/>
      <c r="AP21" s="125"/>
      <c r="AQ21" s="56">
        <f t="shared" si="7"/>
        <v>46006</v>
      </c>
      <c r="AR21" s="57" t="s">
        <v>7</v>
      </c>
      <c r="AS21" s="31"/>
      <c r="AT21" s="32"/>
      <c r="AU21" s="125"/>
      <c r="AV21" s="54">
        <f t="shared" si="8"/>
        <v>46037</v>
      </c>
      <c r="AW21" s="67" t="s">
        <v>10</v>
      </c>
      <c r="AX21" s="31"/>
      <c r="AY21" s="32"/>
      <c r="AZ21" s="125"/>
      <c r="BA21" s="56">
        <f t="shared" si="9"/>
        <v>46068</v>
      </c>
      <c r="BB21" s="57" t="s">
        <v>6</v>
      </c>
      <c r="BC21" s="32"/>
      <c r="BD21" s="32"/>
      <c r="BE21" s="125"/>
      <c r="BF21" s="56">
        <f t="shared" si="10"/>
        <v>46096</v>
      </c>
      <c r="BG21" s="57" t="s">
        <v>6</v>
      </c>
      <c r="BH21" s="32"/>
      <c r="BI21" s="32"/>
      <c r="BJ21" s="63"/>
    </row>
    <row r="22" spans="1:62" x14ac:dyDescent="0.2">
      <c r="A22" s="125"/>
      <c r="B22" s="54">
        <v>45763</v>
      </c>
      <c r="C22" s="55" t="s">
        <v>9</v>
      </c>
      <c r="D22" s="31"/>
      <c r="E22" s="32"/>
      <c r="F22" s="125"/>
      <c r="G22" s="54">
        <f t="shared" si="0"/>
        <v>45793</v>
      </c>
      <c r="H22" s="57" t="s">
        <v>11</v>
      </c>
      <c r="I22" s="66"/>
      <c r="J22" s="66"/>
      <c r="K22" s="125"/>
      <c r="L22" s="58">
        <f t="shared" si="1"/>
        <v>45824</v>
      </c>
      <c r="M22" s="57" t="s">
        <v>7</v>
      </c>
      <c r="N22" s="31"/>
      <c r="O22" s="32"/>
      <c r="P22" s="125"/>
      <c r="Q22" s="54">
        <f t="shared" si="2"/>
        <v>45854</v>
      </c>
      <c r="R22" s="55" t="s">
        <v>9</v>
      </c>
      <c r="S22" s="31"/>
      <c r="T22" s="32"/>
      <c r="U22" s="125"/>
      <c r="V22" s="54">
        <f t="shared" si="3"/>
        <v>45885</v>
      </c>
      <c r="W22" s="55" t="s">
        <v>12</v>
      </c>
      <c r="X22" s="59"/>
      <c r="Y22" s="59"/>
      <c r="Z22" s="125"/>
      <c r="AA22" s="56">
        <f t="shared" si="4"/>
        <v>45916</v>
      </c>
      <c r="AB22" s="57" t="s">
        <v>8</v>
      </c>
      <c r="AC22" s="31"/>
      <c r="AD22" s="32"/>
      <c r="AE22" s="60"/>
      <c r="AF22" s="125"/>
      <c r="AG22" s="54">
        <f t="shared" si="5"/>
        <v>45946</v>
      </c>
      <c r="AH22" s="55" t="s">
        <v>10</v>
      </c>
      <c r="AI22" s="31"/>
      <c r="AJ22" s="32"/>
      <c r="AK22" s="125"/>
      <c r="AL22" s="56">
        <f t="shared" si="6"/>
        <v>45977</v>
      </c>
      <c r="AM22" s="55" t="s">
        <v>6</v>
      </c>
      <c r="AN22" s="31"/>
      <c r="AO22" s="32"/>
      <c r="AP22" s="125"/>
      <c r="AQ22" s="54">
        <f t="shared" si="7"/>
        <v>46007</v>
      </c>
      <c r="AR22" s="57" t="s">
        <v>8</v>
      </c>
      <c r="AS22" s="31"/>
      <c r="AT22" s="32"/>
      <c r="AU22" s="125"/>
      <c r="AV22" s="54">
        <f t="shared" si="8"/>
        <v>46038</v>
      </c>
      <c r="AW22" s="67" t="s">
        <v>11</v>
      </c>
      <c r="AX22" s="59"/>
      <c r="AY22" s="59"/>
      <c r="AZ22" s="125"/>
      <c r="BA22" s="56">
        <f t="shared" si="9"/>
        <v>46069</v>
      </c>
      <c r="BB22" s="57" t="s">
        <v>7</v>
      </c>
      <c r="BC22" s="32"/>
      <c r="BD22" s="32"/>
      <c r="BE22" s="125"/>
      <c r="BF22" s="56">
        <f t="shared" si="10"/>
        <v>46097</v>
      </c>
      <c r="BG22" s="57" t="s">
        <v>7</v>
      </c>
      <c r="BH22" s="32"/>
      <c r="BI22" s="32"/>
      <c r="BJ22" s="63"/>
    </row>
    <row r="23" spans="1:62" x14ac:dyDescent="0.2">
      <c r="A23" s="125"/>
      <c r="B23" s="54">
        <v>45764</v>
      </c>
      <c r="C23" s="55" t="s">
        <v>10</v>
      </c>
      <c r="D23" s="32"/>
      <c r="E23" s="32"/>
      <c r="F23" s="125"/>
      <c r="G23" s="54">
        <f t="shared" si="0"/>
        <v>45794</v>
      </c>
      <c r="H23" s="57" t="s">
        <v>12</v>
      </c>
      <c r="I23" s="68"/>
      <c r="J23" s="68"/>
      <c r="K23" s="125"/>
      <c r="L23" s="58">
        <f t="shared" si="1"/>
        <v>45825</v>
      </c>
      <c r="M23" s="57" t="s">
        <v>8</v>
      </c>
      <c r="N23" s="31"/>
      <c r="O23" s="32"/>
      <c r="P23" s="125"/>
      <c r="Q23" s="54">
        <f t="shared" si="2"/>
        <v>45855</v>
      </c>
      <c r="R23" s="55" t="s">
        <v>10</v>
      </c>
      <c r="S23" s="32"/>
      <c r="T23" s="32"/>
      <c r="U23" s="125"/>
      <c r="V23" s="56">
        <f t="shared" si="3"/>
        <v>45886</v>
      </c>
      <c r="W23" s="55" t="s">
        <v>6</v>
      </c>
      <c r="X23" s="31"/>
      <c r="Y23" s="32"/>
      <c r="Z23" s="125"/>
      <c r="AA23" s="54">
        <f t="shared" si="4"/>
        <v>45917</v>
      </c>
      <c r="AB23" s="57" t="s">
        <v>9</v>
      </c>
      <c r="AC23" s="31"/>
      <c r="AD23" s="32"/>
      <c r="AE23" s="60"/>
      <c r="AF23" s="125"/>
      <c r="AG23" s="54">
        <f t="shared" si="5"/>
        <v>45947</v>
      </c>
      <c r="AH23" s="55" t="s">
        <v>11</v>
      </c>
      <c r="AI23" s="70"/>
      <c r="AJ23" s="70"/>
      <c r="AK23" s="125"/>
      <c r="AL23" s="56">
        <f t="shared" si="6"/>
        <v>45978</v>
      </c>
      <c r="AM23" s="55" t="s">
        <v>7</v>
      </c>
      <c r="AN23" s="31"/>
      <c r="AO23" s="32"/>
      <c r="AP23" s="125"/>
      <c r="AQ23" s="54">
        <f t="shared" si="7"/>
        <v>46008</v>
      </c>
      <c r="AR23" s="57" t="s">
        <v>9</v>
      </c>
      <c r="AS23" s="31"/>
      <c r="AT23" s="32"/>
      <c r="AU23" s="125"/>
      <c r="AV23" s="54">
        <f t="shared" si="8"/>
        <v>46039</v>
      </c>
      <c r="AW23" s="67" t="s">
        <v>12</v>
      </c>
      <c r="AX23" s="59"/>
      <c r="AY23" s="59"/>
      <c r="AZ23" s="125"/>
      <c r="BA23" s="54">
        <f t="shared" si="9"/>
        <v>46070</v>
      </c>
      <c r="BB23" s="57" t="s">
        <v>8</v>
      </c>
      <c r="BC23" s="31"/>
      <c r="BD23" s="32"/>
      <c r="BE23" s="125"/>
      <c r="BF23" s="56">
        <f t="shared" si="10"/>
        <v>46098</v>
      </c>
      <c r="BG23" s="57" t="s">
        <v>8</v>
      </c>
      <c r="BH23" s="31"/>
      <c r="BI23" s="32"/>
    </row>
    <row r="24" spans="1:62" x14ac:dyDescent="0.2">
      <c r="A24" s="125"/>
      <c r="B24" s="54">
        <v>45765</v>
      </c>
      <c r="C24" s="55" t="s">
        <v>11</v>
      </c>
      <c r="D24" s="71"/>
      <c r="E24" s="71"/>
      <c r="F24" s="125"/>
      <c r="G24" s="56">
        <f t="shared" si="0"/>
        <v>45795</v>
      </c>
      <c r="H24" s="57" t="s">
        <v>6</v>
      </c>
      <c r="I24" s="31"/>
      <c r="J24" s="32"/>
      <c r="K24" s="125"/>
      <c r="L24" s="58">
        <f t="shared" si="1"/>
        <v>45826</v>
      </c>
      <c r="M24" s="57" t="s">
        <v>9</v>
      </c>
      <c r="N24" s="31"/>
      <c r="O24" s="32"/>
      <c r="P24" s="125"/>
      <c r="Q24" s="54">
        <f t="shared" si="2"/>
        <v>45856</v>
      </c>
      <c r="R24" s="55" t="s">
        <v>11</v>
      </c>
      <c r="S24" s="59"/>
      <c r="T24" s="59"/>
      <c r="U24" s="125"/>
      <c r="V24" s="56">
        <f t="shared" si="3"/>
        <v>45887</v>
      </c>
      <c r="W24" s="55" t="s">
        <v>7</v>
      </c>
      <c r="X24" s="31"/>
      <c r="Y24" s="32"/>
      <c r="Z24" s="125"/>
      <c r="AA24" s="54">
        <f t="shared" si="4"/>
        <v>45918</v>
      </c>
      <c r="AB24" s="57" t="s">
        <v>10</v>
      </c>
      <c r="AC24" s="32"/>
      <c r="AD24" s="32"/>
      <c r="AE24" s="60"/>
      <c r="AF24" s="125"/>
      <c r="AG24" s="54">
        <f t="shared" si="5"/>
        <v>45948</v>
      </c>
      <c r="AH24" s="55" t="s">
        <v>12</v>
      </c>
      <c r="AI24" s="70"/>
      <c r="AJ24" s="70"/>
      <c r="AK24" s="125"/>
      <c r="AL24" s="54">
        <f t="shared" si="6"/>
        <v>45979</v>
      </c>
      <c r="AM24" s="55" t="s">
        <v>8</v>
      </c>
      <c r="AN24" s="31"/>
      <c r="AO24" s="32"/>
      <c r="AP24" s="125"/>
      <c r="AQ24" s="54">
        <f t="shared" si="7"/>
        <v>46009</v>
      </c>
      <c r="AR24" s="57" t="s">
        <v>10</v>
      </c>
      <c r="AS24" s="31"/>
      <c r="AT24" s="32"/>
      <c r="AU24" s="125"/>
      <c r="AV24" s="56">
        <f t="shared" si="8"/>
        <v>46040</v>
      </c>
      <c r="AW24" s="67" t="s">
        <v>6</v>
      </c>
      <c r="AX24" s="31"/>
      <c r="AY24" s="32"/>
      <c r="AZ24" s="125"/>
      <c r="BA24" s="54">
        <f t="shared" si="9"/>
        <v>46071</v>
      </c>
      <c r="BB24" s="57" t="s">
        <v>9</v>
      </c>
      <c r="BC24" s="31"/>
      <c r="BD24" s="32"/>
      <c r="BE24" s="125"/>
      <c r="BF24" s="56">
        <f t="shared" si="10"/>
        <v>46099</v>
      </c>
      <c r="BG24" s="57" t="s">
        <v>9</v>
      </c>
      <c r="BH24" s="31"/>
      <c r="BI24" s="32"/>
    </row>
    <row r="25" spans="1:62" x14ac:dyDescent="0.2">
      <c r="A25" s="125"/>
      <c r="B25" s="54">
        <v>45766</v>
      </c>
      <c r="C25" s="55" t="s">
        <v>12</v>
      </c>
      <c r="D25" s="62"/>
      <c r="E25" s="62"/>
      <c r="F25" s="125"/>
      <c r="G25" s="56">
        <f t="shared" si="0"/>
        <v>45796</v>
      </c>
      <c r="H25" s="57" t="s">
        <v>7</v>
      </c>
      <c r="I25" s="31"/>
      <c r="J25" s="32"/>
      <c r="K25" s="125"/>
      <c r="L25" s="58">
        <f t="shared" si="1"/>
        <v>45827</v>
      </c>
      <c r="M25" s="57" t="s">
        <v>10</v>
      </c>
      <c r="N25" s="32"/>
      <c r="O25" s="32"/>
      <c r="P25" s="125"/>
      <c r="Q25" s="54">
        <f t="shared" si="2"/>
        <v>45857</v>
      </c>
      <c r="R25" s="55" t="s">
        <v>12</v>
      </c>
      <c r="S25" s="59"/>
      <c r="T25" s="59"/>
      <c r="U25" s="125"/>
      <c r="V25" s="54">
        <f t="shared" si="3"/>
        <v>45888</v>
      </c>
      <c r="W25" s="55" t="s">
        <v>8</v>
      </c>
      <c r="X25" s="31"/>
      <c r="Y25" s="32"/>
      <c r="Z25" s="125"/>
      <c r="AA25" s="54">
        <f t="shared" si="4"/>
        <v>45919</v>
      </c>
      <c r="AB25" s="57" t="s">
        <v>11</v>
      </c>
      <c r="AC25" s="70"/>
      <c r="AD25" s="70"/>
      <c r="AE25" s="60"/>
      <c r="AF25" s="125"/>
      <c r="AG25" s="56">
        <f t="shared" si="5"/>
        <v>45949</v>
      </c>
      <c r="AH25" s="55" t="s">
        <v>6</v>
      </c>
      <c r="AI25" s="31"/>
      <c r="AJ25" s="32"/>
      <c r="AK25" s="125"/>
      <c r="AL25" s="54">
        <f t="shared" si="6"/>
        <v>45980</v>
      </c>
      <c r="AM25" s="55" t="s">
        <v>9</v>
      </c>
      <c r="AN25" s="31"/>
      <c r="AO25" s="32"/>
      <c r="AP25" s="125"/>
      <c r="AQ25" s="54">
        <f t="shared" si="7"/>
        <v>46010</v>
      </c>
      <c r="AR25" s="57" t="s">
        <v>11</v>
      </c>
      <c r="AS25" s="59"/>
      <c r="AT25" s="59"/>
      <c r="AU25" s="125"/>
      <c r="AV25" s="56">
        <f t="shared" si="8"/>
        <v>46041</v>
      </c>
      <c r="AW25" s="67" t="s">
        <v>7</v>
      </c>
      <c r="AX25" s="31"/>
      <c r="AY25" s="32"/>
      <c r="AZ25" s="125"/>
      <c r="BA25" s="54">
        <f t="shared" si="9"/>
        <v>46072</v>
      </c>
      <c r="BB25" s="57" t="s">
        <v>10</v>
      </c>
      <c r="BC25" s="31"/>
      <c r="BD25" s="32"/>
      <c r="BE25" s="125"/>
      <c r="BF25" s="56">
        <f t="shared" si="10"/>
        <v>46100</v>
      </c>
      <c r="BG25" s="57" t="s">
        <v>10</v>
      </c>
      <c r="BH25" s="31"/>
      <c r="BI25" s="32"/>
      <c r="BJ25" s="63"/>
    </row>
    <row r="26" spans="1:62" x14ac:dyDescent="0.2">
      <c r="A26" s="125"/>
      <c r="B26" s="54">
        <v>45767</v>
      </c>
      <c r="C26" s="55" t="s">
        <v>6</v>
      </c>
      <c r="D26" s="31"/>
      <c r="E26" s="32"/>
      <c r="F26" s="125"/>
      <c r="G26" s="56">
        <f t="shared" si="0"/>
        <v>45797</v>
      </c>
      <c r="H26" s="57" t="s">
        <v>8</v>
      </c>
      <c r="I26" s="31"/>
      <c r="J26" s="32"/>
      <c r="K26" s="125"/>
      <c r="L26" s="58">
        <f t="shared" si="1"/>
        <v>45828</v>
      </c>
      <c r="M26" s="57" t="s">
        <v>11</v>
      </c>
      <c r="N26" s="59"/>
      <c r="O26" s="70"/>
      <c r="P26" s="125"/>
      <c r="Q26" s="56">
        <f t="shared" si="2"/>
        <v>45858</v>
      </c>
      <c r="R26" s="65" t="s">
        <v>6</v>
      </c>
      <c r="S26" s="62"/>
      <c r="T26" s="59"/>
      <c r="U26" s="125"/>
      <c r="V26" s="54">
        <f t="shared" si="3"/>
        <v>45889</v>
      </c>
      <c r="W26" s="55" t="s">
        <v>9</v>
      </c>
      <c r="X26" s="31"/>
      <c r="Y26" s="32"/>
      <c r="Z26" s="125"/>
      <c r="AA26" s="54">
        <f t="shared" si="4"/>
        <v>45920</v>
      </c>
      <c r="AB26" s="57" t="s">
        <v>12</v>
      </c>
      <c r="AC26" s="70"/>
      <c r="AD26" s="70"/>
      <c r="AE26" s="60"/>
      <c r="AF26" s="125"/>
      <c r="AG26" s="56">
        <f t="shared" si="5"/>
        <v>45950</v>
      </c>
      <c r="AH26" s="55" t="s">
        <v>7</v>
      </c>
      <c r="AI26" s="31"/>
      <c r="AJ26" s="32"/>
      <c r="AK26" s="125"/>
      <c r="AL26" s="54">
        <f t="shared" si="6"/>
        <v>45981</v>
      </c>
      <c r="AM26" s="55" t="s">
        <v>10</v>
      </c>
      <c r="AN26" s="32"/>
      <c r="AO26" s="32"/>
      <c r="AP26" s="125"/>
      <c r="AQ26" s="54">
        <f t="shared" si="7"/>
        <v>46011</v>
      </c>
      <c r="AR26" s="57" t="s">
        <v>12</v>
      </c>
      <c r="AS26" s="59"/>
      <c r="AT26" s="59"/>
      <c r="AU26" s="125"/>
      <c r="AV26" s="54">
        <f t="shared" si="8"/>
        <v>46042</v>
      </c>
      <c r="AW26" s="67" t="s">
        <v>8</v>
      </c>
      <c r="AX26" s="31"/>
      <c r="AY26" s="32"/>
      <c r="AZ26" s="125"/>
      <c r="BA26" s="54">
        <f t="shared" si="9"/>
        <v>46073</v>
      </c>
      <c r="BB26" s="57" t="s">
        <v>11</v>
      </c>
      <c r="BC26" s="59"/>
      <c r="BD26" s="59"/>
      <c r="BE26" s="125"/>
      <c r="BF26" s="56">
        <f t="shared" si="10"/>
        <v>46101</v>
      </c>
      <c r="BG26" s="57" t="s">
        <v>11</v>
      </c>
      <c r="BH26" s="70"/>
      <c r="BI26" s="70"/>
      <c r="BJ26" s="63"/>
    </row>
    <row r="27" spans="1:62" x14ac:dyDescent="0.2">
      <c r="A27" s="125"/>
      <c r="B27" s="54">
        <v>45768</v>
      </c>
      <c r="C27" s="55" t="s">
        <v>7</v>
      </c>
      <c r="D27" s="31"/>
      <c r="E27" s="32"/>
      <c r="F27" s="125"/>
      <c r="G27" s="54">
        <f t="shared" si="0"/>
        <v>45798</v>
      </c>
      <c r="H27" s="57" t="s">
        <v>9</v>
      </c>
      <c r="I27" s="31"/>
      <c r="J27" s="32"/>
      <c r="K27" s="125"/>
      <c r="L27" s="58">
        <f t="shared" si="1"/>
        <v>45829</v>
      </c>
      <c r="M27" s="57" t="s">
        <v>12</v>
      </c>
      <c r="N27" s="70"/>
      <c r="O27" s="70"/>
      <c r="P27" s="125"/>
      <c r="Q27" s="56">
        <f t="shared" si="2"/>
        <v>45859</v>
      </c>
      <c r="R27" s="55" t="s">
        <v>7</v>
      </c>
      <c r="S27" s="31"/>
      <c r="T27" s="32"/>
      <c r="U27" s="125"/>
      <c r="V27" s="54">
        <f t="shared" si="3"/>
        <v>45890</v>
      </c>
      <c r="W27" s="55" t="s">
        <v>10</v>
      </c>
      <c r="X27" s="32"/>
      <c r="Y27" s="32"/>
      <c r="Z27" s="125"/>
      <c r="AA27" s="56">
        <f t="shared" si="4"/>
        <v>45921</v>
      </c>
      <c r="AB27" s="61" t="s">
        <v>6</v>
      </c>
      <c r="AC27" s="70"/>
      <c r="AD27" s="70"/>
      <c r="AE27" s="60"/>
      <c r="AF27" s="125"/>
      <c r="AG27" s="54">
        <f t="shared" si="5"/>
        <v>45951</v>
      </c>
      <c r="AH27" s="55" t="s">
        <v>8</v>
      </c>
      <c r="AI27" s="31"/>
      <c r="AJ27" s="32"/>
      <c r="AK27" s="125"/>
      <c r="AL27" s="54">
        <f t="shared" si="6"/>
        <v>45982</v>
      </c>
      <c r="AM27" s="55" t="s">
        <v>11</v>
      </c>
      <c r="AN27" s="70"/>
      <c r="AO27" s="70"/>
      <c r="AP27" s="125"/>
      <c r="AQ27" s="56">
        <f t="shared" si="7"/>
        <v>46012</v>
      </c>
      <c r="AR27" s="57" t="s">
        <v>6</v>
      </c>
      <c r="AS27" s="31"/>
      <c r="AT27" s="32"/>
      <c r="AU27" s="125"/>
      <c r="AV27" s="54">
        <f t="shared" si="8"/>
        <v>46043</v>
      </c>
      <c r="AW27" s="67" t="s">
        <v>9</v>
      </c>
      <c r="AX27" s="31"/>
      <c r="AY27" s="32"/>
      <c r="AZ27" s="125"/>
      <c r="BA27" s="54">
        <f t="shared" si="9"/>
        <v>46074</v>
      </c>
      <c r="BB27" s="57" t="s">
        <v>12</v>
      </c>
      <c r="BC27" s="59"/>
      <c r="BD27" s="59"/>
      <c r="BE27" s="125"/>
      <c r="BF27" s="56">
        <f t="shared" si="10"/>
        <v>46102</v>
      </c>
      <c r="BG27" s="57" t="s">
        <v>12</v>
      </c>
      <c r="BH27" s="70"/>
      <c r="BI27" s="70"/>
    </row>
    <row r="28" spans="1:62" x14ac:dyDescent="0.2">
      <c r="A28" s="125"/>
      <c r="B28" s="54">
        <v>45769</v>
      </c>
      <c r="C28" s="55" t="s">
        <v>8</v>
      </c>
      <c r="D28" s="31"/>
      <c r="E28" s="32"/>
      <c r="F28" s="125"/>
      <c r="G28" s="54">
        <f t="shared" si="0"/>
        <v>45799</v>
      </c>
      <c r="H28" s="57" t="s">
        <v>10</v>
      </c>
      <c r="I28" s="32"/>
      <c r="J28" s="32"/>
      <c r="K28" s="125"/>
      <c r="L28" s="58">
        <f t="shared" si="1"/>
        <v>45830</v>
      </c>
      <c r="M28" s="57" t="s">
        <v>6</v>
      </c>
      <c r="N28" s="31"/>
      <c r="O28" s="32"/>
      <c r="P28" s="125"/>
      <c r="Q28" s="54">
        <f t="shared" si="2"/>
        <v>45860</v>
      </c>
      <c r="R28" s="55" t="s">
        <v>8</v>
      </c>
      <c r="S28" s="31"/>
      <c r="T28" s="32"/>
      <c r="U28" s="125"/>
      <c r="V28" s="54">
        <f t="shared" si="3"/>
        <v>45891</v>
      </c>
      <c r="W28" s="55" t="s">
        <v>11</v>
      </c>
      <c r="X28" s="69"/>
      <c r="Y28" s="59"/>
      <c r="Z28" s="125"/>
      <c r="AA28" s="56">
        <f t="shared" si="4"/>
        <v>45922</v>
      </c>
      <c r="AB28" s="61" t="s">
        <v>7</v>
      </c>
      <c r="AC28" s="70"/>
      <c r="AD28" s="70"/>
      <c r="AE28" s="60"/>
      <c r="AF28" s="125"/>
      <c r="AG28" s="56">
        <f t="shared" si="5"/>
        <v>45952</v>
      </c>
      <c r="AH28" s="55" t="s">
        <v>9</v>
      </c>
      <c r="AI28" s="31"/>
      <c r="AJ28" s="32"/>
      <c r="AK28" s="125"/>
      <c r="AL28" s="54">
        <f t="shared" si="6"/>
        <v>45983</v>
      </c>
      <c r="AM28" s="55" t="s">
        <v>12</v>
      </c>
      <c r="AN28" s="70"/>
      <c r="AO28" s="70"/>
      <c r="AP28" s="125"/>
      <c r="AQ28" s="56">
        <f t="shared" si="7"/>
        <v>46013</v>
      </c>
      <c r="AR28" s="57" t="s">
        <v>7</v>
      </c>
      <c r="AS28" s="31"/>
      <c r="AT28" s="32"/>
      <c r="AU28" s="125"/>
      <c r="AV28" s="54">
        <f t="shared" si="8"/>
        <v>46044</v>
      </c>
      <c r="AW28" s="67" t="s">
        <v>10</v>
      </c>
      <c r="AX28" s="31"/>
      <c r="AY28" s="32"/>
      <c r="AZ28" s="125"/>
      <c r="BA28" s="56">
        <f t="shared" si="9"/>
        <v>46075</v>
      </c>
      <c r="BB28" s="57" t="s">
        <v>6</v>
      </c>
      <c r="BC28" s="32"/>
      <c r="BD28" s="32"/>
      <c r="BE28" s="125"/>
      <c r="BF28" s="56">
        <f t="shared" si="10"/>
        <v>46103</v>
      </c>
      <c r="BG28" s="61" t="s">
        <v>6</v>
      </c>
      <c r="BH28" s="70"/>
      <c r="BI28" s="70"/>
      <c r="BJ28" s="63"/>
    </row>
    <row r="29" spans="1:62" x14ac:dyDescent="0.2">
      <c r="A29" s="125"/>
      <c r="B29" s="54">
        <v>45770</v>
      </c>
      <c r="C29" s="55" t="s">
        <v>9</v>
      </c>
      <c r="D29" s="31"/>
      <c r="E29" s="32"/>
      <c r="F29" s="125"/>
      <c r="G29" s="54">
        <f t="shared" si="0"/>
        <v>45800</v>
      </c>
      <c r="H29" s="57" t="s">
        <v>11</v>
      </c>
      <c r="I29" s="66"/>
      <c r="J29" s="66"/>
      <c r="K29" s="125"/>
      <c r="L29" s="58">
        <f t="shared" si="1"/>
        <v>45831</v>
      </c>
      <c r="M29" s="57" t="s">
        <v>7</v>
      </c>
      <c r="N29" s="31"/>
      <c r="O29" s="32"/>
      <c r="P29" s="125"/>
      <c r="Q29" s="54">
        <f t="shared" si="2"/>
        <v>45861</v>
      </c>
      <c r="R29" s="55" t="s">
        <v>9</v>
      </c>
      <c r="S29" s="31"/>
      <c r="T29" s="32"/>
      <c r="U29" s="125"/>
      <c r="V29" s="54">
        <f t="shared" si="3"/>
        <v>45892</v>
      </c>
      <c r="W29" s="55" t="s">
        <v>12</v>
      </c>
      <c r="X29" s="70"/>
      <c r="Y29" s="59"/>
      <c r="Z29" s="125"/>
      <c r="AA29" s="54">
        <f t="shared" si="4"/>
        <v>45923</v>
      </c>
      <c r="AB29" s="61" t="s">
        <v>8</v>
      </c>
      <c r="AC29" s="70"/>
      <c r="AD29" s="70"/>
      <c r="AE29" s="60"/>
      <c r="AF29" s="125"/>
      <c r="AG29" s="54">
        <f t="shared" si="5"/>
        <v>45953</v>
      </c>
      <c r="AH29" s="55" t="s">
        <v>10</v>
      </c>
      <c r="AI29" s="32"/>
      <c r="AJ29" s="32"/>
      <c r="AK29" s="125"/>
      <c r="AL29" s="56">
        <f t="shared" si="6"/>
        <v>45984</v>
      </c>
      <c r="AM29" s="65" t="s">
        <v>6</v>
      </c>
      <c r="AN29" s="70"/>
      <c r="AO29" s="70"/>
      <c r="AP29" s="125"/>
      <c r="AQ29" s="56">
        <f t="shared" si="7"/>
        <v>46014</v>
      </c>
      <c r="AR29" s="57" t="s">
        <v>8</v>
      </c>
      <c r="AS29" s="31"/>
      <c r="AT29" s="32"/>
      <c r="AU29" s="125"/>
      <c r="AV29" s="54">
        <f t="shared" si="8"/>
        <v>46045</v>
      </c>
      <c r="AW29" s="67" t="s">
        <v>11</v>
      </c>
      <c r="AX29" s="59"/>
      <c r="AY29" s="59"/>
      <c r="AZ29" s="125"/>
      <c r="BA29" s="56">
        <f t="shared" si="9"/>
        <v>46076</v>
      </c>
      <c r="BB29" s="61" t="s">
        <v>7</v>
      </c>
      <c r="BC29" s="59"/>
      <c r="BD29" s="59"/>
      <c r="BE29" s="125"/>
      <c r="BF29" s="56">
        <f t="shared" si="10"/>
        <v>46104</v>
      </c>
      <c r="BG29" s="57" t="s">
        <v>7</v>
      </c>
      <c r="BH29" s="32"/>
      <c r="BI29" s="32"/>
      <c r="BJ29" s="63"/>
    </row>
    <row r="30" spans="1:62" x14ac:dyDescent="0.2">
      <c r="A30" s="125"/>
      <c r="B30" s="54">
        <v>45771</v>
      </c>
      <c r="C30" s="55" t="s">
        <v>10</v>
      </c>
      <c r="D30" s="32"/>
      <c r="E30" s="32"/>
      <c r="F30" s="125"/>
      <c r="G30" s="54">
        <f t="shared" si="0"/>
        <v>45801</v>
      </c>
      <c r="H30" s="57" t="s">
        <v>12</v>
      </c>
      <c r="I30" s="69"/>
      <c r="J30" s="69"/>
      <c r="K30" s="125"/>
      <c r="L30" s="58">
        <f t="shared" si="1"/>
        <v>45832</v>
      </c>
      <c r="M30" s="57" t="s">
        <v>8</v>
      </c>
      <c r="N30" s="31"/>
      <c r="O30" s="32"/>
      <c r="P30" s="125"/>
      <c r="Q30" s="54">
        <f t="shared" si="2"/>
        <v>45862</v>
      </c>
      <c r="R30" s="55" t="s">
        <v>10</v>
      </c>
      <c r="S30" s="31"/>
      <c r="T30" s="32"/>
      <c r="U30" s="125"/>
      <c r="V30" s="56">
        <f t="shared" si="3"/>
        <v>45893</v>
      </c>
      <c r="W30" s="55" t="s">
        <v>6</v>
      </c>
      <c r="X30" s="31"/>
      <c r="Y30" s="32"/>
      <c r="Z30" s="125"/>
      <c r="AA30" s="54">
        <f t="shared" si="4"/>
        <v>45924</v>
      </c>
      <c r="AB30" s="57" t="s">
        <v>9</v>
      </c>
      <c r="AC30" s="31"/>
      <c r="AD30" s="32"/>
      <c r="AE30" s="60"/>
      <c r="AF30" s="125"/>
      <c r="AG30" s="54">
        <f t="shared" si="5"/>
        <v>45954</v>
      </c>
      <c r="AH30" s="55" t="s">
        <v>11</v>
      </c>
      <c r="AI30" s="70"/>
      <c r="AJ30" s="70"/>
      <c r="AK30" s="125"/>
      <c r="AL30" s="56">
        <f t="shared" si="6"/>
        <v>45985</v>
      </c>
      <c r="AM30" s="55" t="s">
        <v>7</v>
      </c>
      <c r="AN30" s="31"/>
      <c r="AO30" s="32"/>
      <c r="AP30" s="125"/>
      <c r="AQ30" s="54">
        <f t="shared" si="7"/>
        <v>46015</v>
      </c>
      <c r="AR30" s="57" t="s">
        <v>9</v>
      </c>
      <c r="AS30" s="31"/>
      <c r="AT30" s="32"/>
      <c r="AU30" s="125"/>
      <c r="AV30" s="54">
        <f t="shared" si="8"/>
        <v>46046</v>
      </c>
      <c r="AW30" s="67" t="s">
        <v>12</v>
      </c>
      <c r="AX30" s="59"/>
      <c r="AY30" s="59"/>
      <c r="AZ30" s="125"/>
      <c r="BA30" s="56">
        <f t="shared" si="9"/>
        <v>46077</v>
      </c>
      <c r="BB30" s="57" t="s">
        <v>8</v>
      </c>
      <c r="BC30" s="32"/>
      <c r="BD30" s="32"/>
      <c r="BE30" s="125"/>
      <c r="BF30" s="56">
        <f t="shared" si="10"/>
        <v>46105</v>
      </c>
      <c r="BG30" s="57" t="s">
        <v>8</v>
      </c>
      <c r="BH30" s="31"/>
      <c r="BI30" s="32"/>
    </row>
    <row r="31" spans="1:62" x14ac:dyDescent="0.2">
      <c r="A31" s="125"/>
      <c r="B31" s="54">
        <v>45772</v>
      </c>
      <c r="C31" s="55" t="s">
        <v>11</v>
      </c>
      <c r="D31" s="59"/>
      <c r="E31" s="59"/>
      <c r="F31" s="125"/>
      <c r="G31" s="56">
        <f t="shared" si="0"/>
        <v>45802</v>
      </c>
      <c r="H31" s="57" t="s">
        <v>6</v>
      </c>
      <c r="I31" s="31"/>
      <c r="J31" s="32"/>
      <c r="K31" s="125"/>
      <c r="L31" s="58">
        <f t="shared" si="1"/>
        <v>45833</v>
      </c>
      <c r="M31" s="57" t="s">
        <v>9</v>
      </c>
      <c r="N31" s="31"/>
      <c r="O31" s="32"/>
      <c r="P31" s="125"/>
      <c r="Q31" s="54">
        <f t="shared" si="2"/>
        <v>45863</v>
      </c>
      <c r="R31" s="55" t="s">
        <v>11</v>
      </c>
      <c r="S31" s="59"/>
      <c r="T31" s="59"/>
      <c r="U31" s="125"/>
      <c r="V31" s="56">
        <f t="shared" si="3"/>
        <v>45894</v>
      </c>
      <c r="W31" s="55" t="s">
        <v>7</v>
      </c>
      <c r="X31" s="31"/>
      <c r="Y31" s="32"/>
      <c r="Z31" s="125"/>
      <c r="AA31" s="54">
        <f t="shared" si="4"/>
        <v>45925</v>
      </c>
      <c r="AB31" s="57" t="s">
        <v>10</v>
      </c>
      <c r="AC31" s="31"/>
      <c r="AD31" s="32"/>
      <c r="AE31" s="60"/>
      <c r="AF31" s="125"/>
      <c r="AG31" s="54">
        <f t="shared" si="5"/>
        <v>45955</v>
      </c>
      <c r="AH31" s="55" t="s">
        <v>12</v>
      </c>
      <c r="AI31" s="92" t="s">
        <v>14</v>
      </c>
      <c r="AJ31" s="92" t="s">
        <v>14</v>
      </c>
      <c r="AK31" s="125"/>
      <c r="AL31" s="54">
        <f t="shared" si="6"/>
        <v>45986</v>
      </c>
      <c r="AM31" s="55" t="s">
        <v>8</v>
      </c>
      <c r="AN31" s="31"/>
      <c r="AO31" s="32"/>
      <c r="AP31" s="125"/>
      <c r="AQ31" s="54">
        <f t="shared" si="7"/>
        <v>46016</v>
      </c>
      <c r="AR31" s="57" t="s">
        <v>10</v>
      </c>
      <c r="AS31" s="31"/>
      <c r="AT31" s="32"/>
      <c r="AU31" s="125"/>
      <c r="AV31" s="56">
        <f t="shared" si="8"/>
        <v>46047</v>
      </c>
      <c r="AW31" s="67" t="s">
        <v>6</v>
      </c>
      <c r="AX31" s="31"/>
      <c r="AY31" s="32"/>
      <c r="AZ31" s="125"/>
      <c r="BA31" s="54">
        <f t="shared" si="9"/>
        <v>46078</v>
      </c>
      <c r="BB31" s="57" t="s">
        <v>9</v>
      </c>
      <c r="BC31" s="31"/>
      <c r="BD31" s="32"/>
      <c r="BE31" s="125"/>
      <c r="BF31" s="56">
        <f t="shared" si="10"/>
        <v>46106</v>
      </c>
      <c r="BG31" s="57" t="s">
        <v>9</v>
      </c>
      <c r="BH31" s="31"/>
      <c r="BI31" s="32"/>
    </row>
    <row r="32" spans="1:62" x14ac:dyDescent="0.2">
      <c r="A32" s="125"/>
      <c r="B32" s="54">
        <v>45773</v>
      </c>
      <c r="C32" s="55" t="s">
        <v>12</v>
      </c>
      <c r="D32" s="62"/>
      <c r="E32" s="62"/>
      <c r="F32" s="125"/>
      <c r="G32" s="56">
        <f t="shared" si="0"/>
        <v>45803</v>
      </c>
      <c r="H32" s="57" t="s">
        <v>7</v>
      </c>
      <c r="I32" s="31"/>
      <c r="J32" s="32"/>
      <c r="K32" s="125"/>
      <c r="L32" s="58">
        <f t="shared" si="1"/>
        <v>45834</v>
      </c>
      <c r="M32" s="57" t="s">
        <v>10</v>
      </c>
      <c r="N32" s="32"/>
      <c r="O32" s="32"/>
      <c r="P32" s="125"/>
      <c r="Q32" s="54">
        <f t="shared" si="2"/>
        <v>45864</v>
      </c>
      <c r="R32" s="55" t="s">
        <v>12</v>
      </c>
      <c r="S32" s="59"/>
      <c r="T32" s="59"/>
      <c r="U32" s="125"/>
      <c r="V32" s="54">
        <f t="shared" si="3"/>
        <v>45895</v>
      </c>
      <c r="W32" s="55" t="s">
        <v>8</v>
      </c>
      <c r="X32" s="31"/>
      <c r="Y32" s="32"/>
      <c r="Z32" s="125"/>
      <c r="AA32" s="54">
        <f t="shared" si="4"/>
        <v>45926</v>
      </c>
      <c r="AB32" s="57" t="s">
        <v>11</v>
      </c>
      <c r="AC32" s="70"/>
      <c r="AD32" s="70"/>
      <c r="AE32" s="60"/>
      <c r="AF32" s="125"/>
      <c r="AG32" s="56">
        <f t="shared" si="5"/>
        <v>45956</v>
      </c>
      <c r="AH32" s="55" t="s">
        <v>6</v>
      </c>
      <c r="AI32" s="31"/>
      <c r="AJ32" s="32"/>
      <c r="AK32" s="125"/>
      <c r="AL32" s="54">
        <f t="shared" si="6"/>
        <v>45987</v>
      </c>
      <c r="AM32" s="55" t="s">
        <v>9</v>
      </c>
      <c r="AN32" s="31"/>
      <c r="AO32" s="32"/>
      <c r="AP32" s="125"/>
      <c r="AQ32" s="54">
        <f t="shared" si="7"/>
        <v>46017</v>
      </c>
      <c r="AR32" s="57" t="s">
        <v>11</v>
      </c>
      <c r="AS32" s="59"/>
      <c r="AT32" s="59"/>
      <c r="AU32" s="125"/>
      <c r="AV32" s="56">
        <f t="shared" si="8"/>
        <v>46048</v>
      </c>
      <c r="AW32" s="67" t="s">
        <v>7</v>
      </c>
      <c r="AX32" s="31"/>
      <c r="AY32" s="32"/>
      <c r="AZ32" s="125"/>
      <c r="BA32" s="54">
        <f t="shared" si="9"/>
        <v>46079</v>
      </c>
      <c r="BB32" s="57" t="s">
        <v>10</v>
      </c>
      <c r="BC32" s="31"/>
      <c r="BD32" s="32"/>
      <c r="BE32" s="125"/>
      <c r="BF32" s="56">
        <f t="shared" si="10"/>
        <v>46107</v>
      </c>
      <c r="BG32" s="57" t="s">
        <v>10</v>
      </c>
      <c r="BH32" s="31"/>
      <c r="BI32" s="32"/>
      <c r="BJ32" s="63"/>
    </row>
    <row r="33" spans="1:62" x14ac:dyDescent="0.2">
      <c r="A33" s="125"/>
      <c r="B33" s="54">
        <v>45774</v>
      </c>
      <c r="C33" s="55" t="s">
        <v>6</v>
      </c>
      <c r="D33" s="31"/>
      <c r="E33" s="32"/>
      <c r="F33" s="125"/>
      <c r="G33" s="54">
        <f t="shared" si="0"/>
        <v>45804</v>
      </c>
      <c r="H33" s="57" t="s">
        <v>8</v>
      </c>
      <c r="I33" s="31"/>
      <c r="J33" s="32"/>
      <c r="K33" s="125"/>
      <c r="L33" s="58">
        <f t="shared" si="1"/>
        <v>45835</v>
      </c>
      <c r="M33" s="57" t="s">
        <v>11</v>
      </c>
      <c r="N33" s="70"/>
      <c r="O33" s="70"/>
      <c r="P33" s="125"/>
      <c r="Q33" s="56">
        <f t="shared" si="2"/>
        <v>45865</v>
      </c>
      <c r="R33" s="55" t="s">
        <v>6</v>
      </c>
      <c r="S33" s="31"/>
      <c r="T33" s="32"/>
      <c r="U33" s="125"/>
      <c r="V33" s="54">
        <f t="shared" si="3"/>
        <v>45896</v>
      </c>
      <c r="W33" s="55" t="s">
        <v>9</v>
      </c>
      <c r="X33" s="31"/>
      <c r="Y33" s="32"/>
      <c r="Z33" s="125"/>
      <c r="AA33" s="54">
        <f t="shared" si="4"/>
        <v>45927</v>
      </c>
      <c r="AB33" s="57" t="s">
        <v>12</v>
      </c>
      <c r="AC33" s="70"/>
      <c r="AD33" s="70"/>
      <c r="AE33" s="60"/>
      <c r="AF33" s="125"/>
      <c r="AG33" s="56">
        <f t="shared" si="5"/>
        <v>45957</v>
      </c>
      <c r="AH33" s="55" t="s">
        <v>7</v>
      </c>
      <c r="AI33" s="31"/>
      <c r="AJ33" s="32"/>
      <c r="AK33" s="125"/>
      <c r="AL33" s="54">
        <f t="shared" si="6"/>
        <v>45988</v>
      </c>
      <c r="AM33" s="55" t="s">
        <v>10</v>
      </c>
      <c r="AN33" s="31"/>
      <c r="AO33" s="32"/>
      <c r="AP33" s="125"/>
      <c r="AQ33" s="54">
        <f t="shared" si="7"/>
        <v>46018</v>
      </c>
      <c r="AR33" s="57" t="s">
        <v>12</v>
      </c>
      <c r="AS33" s="59"/>
      <c r="AT33" s="59"/>
      <c r="AU33" s="125"/>
      <c r="AV33" s="54">
        <f t="shared" si="8"/>
        <v>46049</v>
      </c>
      <c r="AW33" s="67" t="s">
        <v>8</v>
      </c>
      <c r="AX33" s="31"/>
      <c r="AY33" s="32"/>
      <c r="AZ33" s="125"/>
      <c r="BA33" s="54">
        <f t="shared" si="9"/>
        <v>46080</v>
      </c>
      <c r="BB33" s="57" t="s">
        <v>11</v>
      </c>
      <c r="BC33" s="59"/>
      <c r="BD33" s="59"/>
      <c r="BE33" s="125"/>
      <c r="BF33" s="56">
        <f t="shared" si="10"/>
        <v>46108</v>
      </c>
      <c r="BG33" s="57" t="s">
        <v>11</v>
      </c>
      <c r="BH33" s="70"/>
      <c r="BI33" s="70"/>
      <c r="BJ33" s="63"/>
    </row>
    <row r="34" spans="1:62" x14ac:dyDescent="0.2">
      <c r="A34" s="125"/>
      <c r="B34" s="54">
        <v>45775</v>
      </c>
      <c r="C34" s="55" t="s">
        <v>7</v>
      </c>
      <c r="D34" s="31"/>
      <c r="E34" s="32"/>
      <c r="F34" s="125"/>
      <c r="G34" s="54">
        <f t="shared" si="0"/>
        <v>45805</v>
      </c>
      <c r="H34" s="57" t="s">
        <v>9</v>
      </c>
      <c r="I34" s="31"/>
      <c r="J34" s="32"/>
      <c r="K34" s="125"/>
      <c r="L34" s="58">
        <f t="shared" si="1"/>
        <v>45836</v>
      </c>
      <c r="M34" s="57" t="s">
        <v>12</v>
      </c>
      <c r="N34" s="70"/>
      <c r="O34" s="70"/>
      <c r="P34" s="125"/>
      <c r="Q34" s="56">
        <f t="shared" si="2"/>
        <v>45866</v>
      </c>
      <c r="R34" s="55" t="s">
        <v>7</v>
      </c>
      <c r="S34" s="31"/>
      <c r="T34" s="32"/>
      <c r="U34" s="125"/>
      <c r="V34" s="54">
        <f t="shared" si="3"/>
        <v>45897</v>
      </c>
      <c r="W34" s="55" t="s">
        <v>10</v>
      </c>
      <c r="X34" s="32"/>
      <c r="Y34" s="32"/>
      <c r="Z34" s="125"/>
      <c r="AA34" s="56">
        <f t="shared" si="4"/>
        <v>45928</v>
      </c>
      <c r="AB34" s="57" t="s">
        <v>6</v>
      </c>
      <c r="AC34" s="31"/>
      <c r="AD34" s="32"/>
      <c r="AE34" s="60"/>
      <c r="AF34" s="125"/>
      <c r="AG34" s="54">
        <f t="shared" si="5"/>
        <v>45958</v>
      </c>
      <c r="AH34" s="55" t="s">
        <v>8</v>
      </c>
      <c r="AI34" s="31"/>
      <c r="AJ34" s="32"/>
      <c r="AK34" s="125"/>
      <c r="AL34" s="54">
        <f t="shared" si="6"/>
        <v>45989</v>
      </c>
      <c r="AM34" s="55" t="s">
        <v>11</v>
      </c>
      <c r="AN34" s="69"/>
      <c r="AO34" s="69"/>
      <c r="AP34" s="125"/>
      <c r="AQ34" s="56">
        <f t="shared" si="7"/>
        <v>46019</v>
      </c>
      <c r="AR34" s="57" t="s">
        <v>6</v>
      </c>
      <c r="AS34" s="31"/>
      <c r="AT34" s="32"/>
      <c r="AU34" s="125"/>
      <c r="AV34" s="54">
        <f t="shared" si="8"/>
        <v>46050</v>
      </c>
      <c r="AW34" s="67" t="s">
        <v>9</v>
      </c>
      <c r="AX34" s="31"/>
      <c r="AY34" s="32"/>
      <c r="AZ34" s="126"/>
      <c r="BA34" s="72">
        <f t="shared" si="9"/>
        <v>46081</v>
      </c>
      <c r="BB34" s="57" t="s">
        <v>12</v>
      </c>
      <c r="BC34" s="59"/>
      <c r="BD34" s="59"/>
      <c r="BE34" s="125"/>
      <c r="BF34" s="56">
        <f t="shared" si="10"/>
        <v>46109</v>
      </c>
      <c r="BG34" s="57" t="s">
        <v>12</v>
      </c>
      <c r="BH34" s="70"/>
      <c r="BI34" s="70"/>
      <c r="BJ34" s="63"/>
    </row>
    <row r="35" spans="1:62" x14ac:dyDescent="0.2">
      <c r="A35" s="125"/>
      <c r="B35" s="54">
        <v>45776</v>
      </c>
      <c r="C35" s="65" t="s">
        <v>8</v>
      </c>
      <c r="D35" s="62"/>
      <c r="E35" s="59"/>
      <c r="F35" s="125"/>
      <c r="G35" s="54">
        <f t="shared" si="0"/>
        <v>45806</v>
      </c>
      <c r="H35" s="57" t="s">
        <v>10</v>
      </c>
      <c r="I35" s="32"/>
      <c r="J35" s="32"/>
      <c r="K35" s="125"/>
      <c r="L35" s="58">
        <f t="shared" si="1"/>
        <v>45837</v>
      </c>
      <c r="M35" s="57" t="s">
        <v>6</v>
      </c>
      <c r="N35" s="32"/>
      <c r="O35" s="32"/>
      <c r="P35" s="125"/>
      <c r="Q35" s="54">
        <f t="shared" si="2"/>
        <v>45867</v>
      </c>
      <c r="R35" s="55" t="s">
        <v>8</v>
      </c>
      <c r="S35" s="31"/>
      <c r="T35" s="32"/>
      <c r="U35" s="125"/>
      <c r="V35" s="54">
        <f t="shared" si="3"/>
        <v>45898</v>
      </c>
      <c r="W35" s="55" t="s">
        <v>11</v>
      </c>
      <c r="X35" s="59"/>
      <c r="Y35" s="59"/>
      <c r="Z35" s="125"/>
      <c r="AA35" s="56">
        <f t="shared" si="4"/>
        <v>45929</v>
      </c>
      <c r="AB35" s="57" t="s">
        <v>7</v>
      </c>
      <c r="AC35" s="31"/>
      <c r="AD35" s="32"/>
      <c r="AE35" s="60"/>
      <c r="AF35" s="125"/>
      <c r="AG35" s="54">
        <f t="shared" si="5"/>
        <v>45959</v>
      </c>
      <c r="AH35" s="55" t="s">
        <v>9</v>
      </c>
      <c r="AI35" s="31"/>
      <c r="AJ35" s="32"/>
      <c r="AK35" s="125"/>
      <c r="AL35" s="54">
        <f t="shared" si="6"/>
        <v>45990</v>
      </c>
      <c r="AM35" s="55" t="s">
        <v>12</v>
      </c>
      <c r="AN35" s="70"/>
      <c r="AO35" s="70"/>
      <c r="AP35" s="125"/>
      <c r="AQ35" s="56">
        <f t="shared" si="7"/>
        <v>46020</v>
      </c>
      <c r="AR35" s="57" t="s">
        <v>7</v>
      </c>
      <c r="AS35" s="31"/>
      <c r="AT35" s="32"/>
      <c r="AU35" s="125"/>
      <c r="AV35" s="54">
        <f t="shared" si="8"/>
        <v>46051</v>
      </c>
      <c r="AW35" s="67" t="s">
        <v>10</v>
      </c>
      <c r="AX35" s="31"/>
      <c r="AY35" s="32"/>
      <c r="AZ35" s="73"/>
      <c r="BA35" s="72"/>
      <c r="BB35" s="57"/>
      <c r="BC35" s="62"/>
      <c r="BD35" s="59"/>
      <c r="BE35" s="125"/>
      <c r="BF35" s="56">
        <f t="shared" si="10"/>
        <v>46110</v>
      </c>
      <c r="BG35" s="57" t="s">
        <v>6</v>
      </c>
      <c r="BH35" s="32"/>
      <c r="BI35" s="32"/>
      <c r="BJ35" s="63"/>
    </row>
    <row r="36" spans="1:62" x14ac:dyDescent="0.2">
      <c r="A36" s="126"/>
      <c r="B36" s="54">
        <v>45777</v>
      </c>
      <c r="C36" s="55" t="s">
        <v>9</v>
      </c>
      <c r="D36" s="32"/>
      <c r="E36" s="32"/>
      <c r="F36" s="125"/>
      <c r="G36" s="54">
        <f t="shared" si="0"/>
        <v>45807</v>
      </c>
      <c r="H36" s="57" t="s">
        <v>11</v>
      </c>
      <c r="I36" s="59"/>
      <c r="J36" s="59"/>
      <c r="K36" s="125"/>
      <c r="L36" s="58">
        <f t="shared" si="1"/>
        <v>45838</v>
      </c>
      <c r="M36" s="57" t="s">
        <v>7</v>
      </c>
      <c r="N36" s="31"/>
      <c r="O36" s="32"/>
      <c r="P36" s="125"/>
      <c r="Q36" s="54">
        <f t="shared" si="2"/>
        <v>45868</v>
      </c>
      <c r="R36" s="55" t="s">
        <v>9</v>
      </c>
      <c r="S36" s="31"/>
      <c r="T36" s="32"/>
      <c r="U36" s="125"/>
      <c r="V36" s="54">
        <f t="shared" si="3"/>
        <v>45899</v>
      </c>
      <c r="W36" s="55" t="s">
        <v>12</v>
      </c>
      <c r="X36" s="59"/>
      <c r="Y36" s="59"/>
      <c r="Z36" s="126"/>
      <c r="AA36" s="54">
        <f t="shared" si="4"/>
        <v>45930</v>
      </c>
      <c r="AB36" s="57" t="s">
        <v>8</v>
      </c>
      <c r="AC36" s="31"/>
      <c r="AD36" s="32"/>
      <c r="AE36" s="60"/>
      <c r="AF36" s="125"/>
      <c r="AG36" s="54">
        <f t="shared" si="5"/>
        <v>45960</v>
      </c>
      <c r="AH36" s="55" t="s">
        <v>10</v>
      </c>
      <c r="AI36" s="31"/>
      <c r="AJ36" s="32"/>
      <c r="AK36" s="126"/>
      <c r="AL36" s="56">
        <f t="shared" si="6"/>
        <v>45991</v>
      </c>
      <c r="AM36" s="55" t="s">
        <v>6</v>
      </c>
      <c r="AN36" s="31"/>
      <c r="AO36" s="32"/>
      <c r="AP36" s="125"/>
      <c r="AQ36" s="56">
        <f t="shared" si="7"/>
        <v>46021</v>
      </c>
      <c r="AR36" s="57" t="s">
        <v>8</v>
      </c>
      <c r="AS36" s="31"/>
      <c r="AT36" s="32"/>
      <c r="AU36" s="125"/>
      <c r="AV36" s="54">
        <f t="shared" si="8"/>
        <v>46052</v>
      </c>
      <c r="AW36" s="67" t="s">
        <v>11</v>
      </c>
      <c r="AX36" s="59"/>
      <c r="AY36" s="59"/>
      <c r="AZ36" s="60"/>
      <c r="BA36" s="74"/>
      <c r="BB36" s="74"/>
      <c r="BC36" s="74"/>
      <c r="BD36" s="74"/>
      <c r="BE36" s="125"/>
      <c r="BF36" s="56">
        <f t="shared" si="10"/>
        <v>46111</v>
      </c>
      <c r="BG36" s="57" t="s">
        <v>7</v>
      </c>
      <c r="BH36" s="32"/>
      <c r="BI36" s="32"/>
      <c r="BJ36" s="63"/>
    </row>
    <row r="37" spans="1:62" x14ac:dyDescent="0.2">
      <c r="A37" s="75"/>
      <c r="B37" s="76"/>
      <c r="C37" s="74"/>
      <c r="D37" s="74"/>
      <c r="E37" s="74"/>
      <c r="F37" s="126"/>
      <c r="G37" s="54">
        <f t="shared" si="0"/>
        <v>45808</v>
      </c>
      <c r="H37" s="57" t="s">
        <v>12</v>
      </c>
      <c r="I37" s="62"/>
      <c r="J37" s="62"/>
      <c r="K37" s="76"/>
      <c r="L37" s="74"/>
      <c r="M37" s="74"/>
      <c r="N37" s="74"/>
      <c r="O37" s="74"/>
      <c r="P37" s="126"/>
      <c r="Q37" s="54">
        <f t="shared" si="2"/>
        <v>45869</v>
      </c>
      <c r="R37" s="55" t="s">
        <v>10</v>
      </c>
      <c r="S37" s="31"/>
      <c r="T37" s="32"/>
      <c r="U37" s="126"/>
      <c r="V37" s="56">
        <f t="shared" si="3"/>
        <v>45900</v>
      </c>
      <c r="W37" s="55" t="s">
        <v>6</v>
      </c>
      <c r="X37" s="31"/>
      <c r="Y37" s="32"/>
      <c r="Z37" s="74"/>
      <c r="AA37" s="74"/>
      <c r="AB37" s="74"/>
      <c r="AC37" s="74"/>
      <c r="AD37" s="74"/>
      <c r="AE37" s="74"/>
      <c r="AF37" s="126"/>
      <c r="AG37" s="54">
        <f t="shared" si="5"/>
        <v>45961</v>
      </c>
      <c r="AH37" s="55" t="s">
        <v>11</v>
      </c>
      <c r="AI37" s="62"/>
      <c r="AJ37" s="59"/>
      <c r="AK37" s="77"/>
      <c r="AL37" s="74"/>
      <c r="AM37" s="74"/>
      <c r="AN37" s="74"/>
      <c r="AO37" s="74"/>
      <c r="AP37" s="126"/>
      <c r="AQ37" s="56">
        <f t="shared" si="7"/>
        <v>46022</v>
      </c>
      <c r="AR37" s="57" t="s">
        <v>9</v>
      </c>
      <c r="AS37" s="31"/>
      <c r="AT37" s="32"/>
      <c r="AU37" s="126"/>
      <c r="AV37" s="54">
        <f t="shared" si="8"/>
        <v>46053</v>
      </c>
      <c r="AW37" s="67" t="s">
        <v>12</v>
      </c>
      <c r="AX37" s="59"/>
      <c r="AY37" s="59"/>
      <c r="AZ37" s="74"/>
      <c r="BA37" s="74"/>
      <c r="BB37" s="74"/>
      <c r="BC37" s="74"/>
      <c r="BD37" s="74"/>
      <c r="BE37" s="126"/>
      <c r="BF37" s="56">
        <f t="shared" si="10"/>
        <v>46112</v>
      </c>
      <c r="BG37" s="57" t="s">
        <v>8</v>
      </c>
      <c r="BH37" s="31"/>
      <c r="BI37" s="32"/>
    </row>
    <row r="40" spans="1:62" x14ac:dyDescent="0.2">
      <c r="A40" t="s">
        <v>29</v>
      </c>
      <c r="AF40" t="s">
        <v>29</v>
      </c>
    </row>
    <row r="41" spans="1:62" x14ac:dyDescent="0.2">
      <c r="A41" s="120" t="s">
        <v>49</v>
      </c>
      <c r="B41" s="121"/>
      <c r="C41" s="121"/>
      <c r="D41" s="121"/>
      <c r="E41" s="122"/>
      <c r="F41" s="109" t="s">
        <v>46</v>
      </c>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10"/>
      <c r="AF41" s="134" t="s">
        <v>50</v>
      </c>
      <c r="AG41" s="109"/>
      <c r="AH41" s="109"/>
      <c r="AI41" s="109"/>
      <c r="AJ41" s="110"/>
      <c r="AK41" s="109" t="s">
        <v>51</v>
      </c>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10"/>
    </row>
    <row r="42" spans="1:62" x14ac:dyDescent="0.2">
      <c r="A42" s="135">
        <v>46257</v>
      </c>
      <c r="B42" s="136"/>
      <c r="C42" s="136"/>
      <c r="D42" s="136"/>
      <c r="E42" s="137"/>
      <c r="F42" s="138" t="s">
        <v>52</v>
      </c>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9"/>
      <c r="AF42" s="134" t="s">
        <v>53</v>
      </c>
      <c r="AG42" s="109"/>
      <c r="AH42" s="109"/>
      <c r="AI42" s="109"/>
      <c r="AJ42" s="110"/>
      <c r="AK42" s="109" t="s">
        <v>51</v>
      </c>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10"/>
    </row>
    <row r="43" spans="1:62" x14ac:dyDescent="0.2">
      <c r="A43" s="134" t="s">
        <v>50</v>
      </c>
      <c r="B43" s="109"/>
      <c r="C43" s="109"/>
      <c r="D43" s="109"/>
      <c r="E43" s="110"/>
      <c r="F43" s="109" t="s">
        <v>51</v>
      </c>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10"/>
      <c r="AF43" s="134" t="s">
        <v>54</v>
      </c>
      <c r="AG43" s="109"/>
      <c r="AH43" s="109"/>
      <c r="AI43" s="109"/>
      <c r="AJ43" s="110"/>
      <c r="AK43" s="109" t="s">
        <v>51</v>
      </c>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10"/>
    </row>
  </sheetData>
  <mergeCells count="76">
    <mergeCell ref="AK43:BI43"/>
    <mergeCell ref="AK42:BI42"/>
    <mergeCell ref="A43:E43"/>
    <mergeCell ref="F43:AD43"/>
    <mergeCell ref="A42:E42"/>
    <mergeCell ref="F42:AD42"/>
    <mergeCell ref="AF42:AJ42"/>
    <mergeCell ref="AF43:AJ43"/>
    <mergeCell ref="A1:G2"/>
    <mergeCell ref="P5:P6"/>
    <mergeCell ref="Q5:Q6"/>
    <mergeCell ref="R5:R6"/>
    <mergeCell ref="AN5:AO5"/>
    <mergeCell ref="AF1:AL2"/>
    <mergeCell ref="S5:T5"/>
    <mergeCell ref="U5:U6"/>
    <mergeCell ref="V5:V6"/>
    <mergeCell ref="W5:W6"/>
    <mergeCell ref="X5:Y5"/>
    <mergeCell ref="Z5:Z6"/>
    <mergeCell ref="AA5:AA6"/>
    <mergeCell ref="AB5:AB6"/>
    <mergeCell ref="N1:Y2"/>
    <mergeCell ref="AH5:AH6"/>
    <mergeCell ref="M5:M6"/>
    <mergeCell ref="AC5:AD5"/>
    <mergeCell ref="AM5:AM6"/>
    <mergeCell ref="AR5:AR6"/>
    <mergeCell ref="AP5:AP6"/>
    <mergeCell ref="AI5:AJ5"/>
    <mergeCell ref="AK5:AK6"/>
    <mergeCell ref="AL5:AL6"/>
    <mergeCell ref="AQ5:AQ6"/>
    <mergeCell ref="AG5:AG6"/>
    <mergeCell ref="N5:O5"/>
    <mergeCell ref="AF5:AF6"/>
    <mergeCell ref="G5:G6"/>
    <mergeCell ref="H5:H6"/>
    <mergeCell ref="I5:J5"/>
    <mergeCell ref="K5:K6"/>
    <mergeCell ref="L5:L6"/>
    <mergeCell ref="A5:A6"/>
    <mergeCell ref="B5:B6"/>
    <mergeCell ref="C5:C6"/>
    <mergeCell ref="D5:E5"/>
    <mergeCell ref="F5:F6"/>
    <mergeCell ref="AS1:BD2"/>
    <mergeCell ref="BE7:BE37"/>
    <mergeCell ref="AZ7:AZ34"/>
    <mergeCell ref="AS5:AT5"/>
    <mergeCell ref="BH5:BI5"/>
    <mergeCell ref="AU5:AU6"/>
    <mergeCell ref="AV5:AV6"/>
    <mergeCell ref="AW5:AW6"/>
    <mergeCell ref="AX5:AY5"/>
    <mergeCell ref="AZ5:AZ6"/>
    <mergeCell ref="BA5:BA6"/>
    <mergeCell ref="BB5:BB6"/>
    <mergeCell ref="BC5:BD5"/>
    <mergeCell ref="BF5:BF6"/>
    <mergeCell ref="BG5:BG6"/>
    <mergeCell ref="BE5:BE6"/>
    <mergeCell ref="A41:E41"/>
    <mergeCell ref="F41:AD41"/>
    <mergeCell ref="Z7:Z36"/>
    <mergeCell ref="AF7:AF37"/>
    <mergeCell ref="AK7:AK36"/>
    <mergeCell ref="AF41:AJ41"/>
    <mergeCell ref="AK41:BI41"/>
    <mergeCell ref="AP7:AP37"/>
    <mergeCell ref="AU7:AU37"/>
    <mergeCell ref="A7:A36"/>
    <mergeCell ref="F7:F37"/>
    <mergeCell ref="K7:K36"/>
    <mergeCell ref="P7:P37"/>
    <mergeCell ref="U7:U37"/>
  </mergeCells>
  <phoneticPr fontId="1"/>
  <conditionalFormatting sqref="AE7:AE37">
    <cfRule type="containsText" dxfId="79" priority="15" operator="containsText" text="日">
      <formula>NOT(ISERROR(SEARCH("日",AE7)))</formula>
    </cfRule>
    <cfRule type="containsText" dxfId="78" priority="16" operator="containsText" text="土">
      <formula>NOT(ISERROR(SEARCH("土",AE7)))</formula>
    </cfRule>
  </conditionalFormatting>
  <conditionalFormatting sqref="B7:AD27 B29:AD37 B28:W28 Y28:AD28">
    <cfRule type="containsText" dxfId="77" priority="13" operator="containsText" text="日">
      <formula>NOT(ISERROR(SEARCH("日",B7)))</formula>
    </cfRule>
    <cfRule type="containsText" dxfId="76" priority="14" operator="containsText" text="土">
      <formula>NOT(ISERROR(SEARCH("土",B7)))</formula>
    </cfRule>
  </conditionalFormatting>
  <conditionalFormatting sqref="AF24:AW24 AZ24:BI24 AF7:BI19 AF25:BI30 AF32:BI37 AF31:AH31 AK31:BI31 AF21:BI23 AF20:BB20 BD20:BI20">
    <cfRule type="containsText" dxfId="75" priority="11" operator="containsText" text="日">
      <formula>NOT(ISERROR(SEARCH("日",AF7)))</formula>
    </cfRule>
    <cfRule type="containsText" dxfId="74" priority="12" operator="containsText" text="土">
      <formula>NOT(ISERROR(SEARCH("土",AF7)))</formula>
    </cfRule>
  </conditionalFormatting>
  <conditionalFormatting sqref="AX24:AY24">
    <cfRule type="containsText" dxfId="73" priority="9" operator="containsText" text="日">
      <formula>NOT(ISERROR(SEARCH("日",AX24)))</formula>
    </cfRule>
    <cfRule type="containsText" dxfId="72" priority="10" operator="containsText" text="土">
      <formula>NOT(ISERROR(SEARCH("土",AX24)))</formula>
    </cfRule>
  </conditionalFormatting>
  <conditionalFormatting sqref="AI31">
    <cfRule type="containsText" dxfId="71" priority="7" operator="containsText" text="日">
      <formula>NOT(ISERROR(SEARCH("日",AI31)))</formula>
    </cfRule>
    <cfRule type="containsText" dxfId="70" priority="8" operator="containsText" text="土">
      <formula>NOT(ISERROR(SEARCH("土",AI31)))</formula>
    </cfRule>
  </conditionalFormatting>
  <conditionalFormatting sqref="AJ31">
    <cfRule type="containsText" dxfId="69" priority="5" operator="containsText" text="日">
      <formula>NOT(ISERROR(SEARCH("日",AJ31)))</formula>
    </cfRule>
    <cfRule type="containsText" dxfId="68" priority="6" operator="containsText" text="土">
      <formula>NOT(ISERROR(SEARCH("土",AJ31)))</formula>
    </cfRule>
  </conditionalFormatting>
  <conditionalFormatting sqref="BC20">
    <cfRule type="containsText" dxfId="67" priority="3" operator="containsText" text="日">
      <formula>NOT(ISERROR(SEARCH("日",BC20)))</formula>
    </cfRule>
    <cfRule type="containsText" dxfId="66" priority="4" operator="containsText" text="土">
      <formula>NOT(ISERROR(SEARCH("土",BC20)))</formula>
    </cfRule>
  </conditionalFormatting>
  <conditionalFormatting sqref="X28">
    <cfRule type="containsText" dxfId="1" priority="1" operator="containsText" text="日">
      <formula>NOT(ISERROR(SEARCH("日",X28)))</formula>
    </cfRule>
    <cfRule type="containsText" dxfId="0" priority="2" operator="containsText" text="土">
      <formula>NOT(ISERROR(SEARCH("土",X28)))</formula>
    </cfRule>
  </conditionalFormatting>
  <pageMargins left="0.70866141732283472" right="0.70866141732283472" top="0.74803149606299213" bottom="0.74803149606299213"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42"/>
  <sheetViews>
    <sheetView showWhiteSpace="0" view="pageBreakPreview" zoomScale="85" zoomScaleNormal="100" zoomScaleSheetLayoutView="85" workbookViewId="0">
      <selection activeCell="N45" sqref="N45"/>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31" t="s">
        <v>28</v>
      </c>
      <c r="B1" s="131"/>
      <c r="C1" s="131"/>
      <c r="D1" s="131"/>
      <c r="E1" s="131"/>
      <c r="F1" s="131"/>
      <c r="G1" s="98"/>
      <c r="H1" s="20"/>
      <c r="I1" s="78"/>
      <c r="K1" s="42" t="s">
        <v>48</v>
      </c>
      <c r="N1" s="123" t="s">
        <v>16</v>
      </c>
      <c r="O1" s="123"/>
      <c r="P1" s="123"/>
      <c r="Q1" s="123"/>
      <c r="R1" s="123"/>
      <c r="S1" s="123"/>
      <c r="T1" s="123"/>
      <c r="U1" s="123"/>
      <c r="V1" s="123"/>
      <c r="W1" s="123"/>
      <c r="X1" s="123"/>
      <c r="Y1" s="123"/>
      <c r="AC1" s="42"/>
      <c r="AD1" s="42"/>
      <c r="AF1" s="131" t="s">
        <v>19</v>
      </c>
      <c r="AG1" s="131"/>
      <c r="AH1" s="131"/>
      <c r="AI1" s="131"/>
      <c r="AJ1" s="131"/>
      <c r="AK1" s="131"/>
      <c r="AL1" s="98"/>
      <c r="AM1" s="20"/>
      <c r="AN1" s="78"/>
      <c r="AP1" s="42" t="s">
        <v>48</v>
      </c>
      <c r="AS1" s="123" t="s">
        <v>16</v>
      </c>
      <c r="AT1" s="123"/>
      <c r="AU1" s="123"/>
      <c r="AV1" s="123"/>
      <c r="AW1" s="123"/>
      <c r="AX1" s="123"/>
      <c r="AY1" s="123"/>
      <c r="AZ1" s="123"/>
      <c r="BA1" s="123"/>
      <c r="BB1" s="123"/>
      <c r="BC1" s="123"/>
      <c r="BD1" s="123"/>
      <c r="BH1" s="42"/>
      <c r="BI1" s="42"/>
      <c r="BJ1" s="42"/>
    </row>
    <row r="2" spans="1:62" x14ac:dyDescent="0.2">
      <c r="A2" s="131"/>
      <c r="B2" s="131"/>
      <c r="C2" s="131"/>
      <c r="D2" s="131"/>
      <c r="E2" s="131"/>
      <c r="F2" s="131"/>
      <c r="G2" s="98"/>
      <c r="H2" s="79"/>
      <c r="I2" s="44" t="s">
        <v>17</v>
      </c>
      <c r="J2" s="42"/>
      <c r="N2" s="123"/>
      <c r="O2" s="123"/>
      <c r="P2" s="123"/>
      <c r="Q2" s="123"/>
      <c r="R2" s="123"/>
      <c r="S2" s="123"/>
      <c r="T2" s="123"/>
      <c r="U2" s="123"/>
      <c r="V2" s="123"/>
      <c r="W2" s="123"/>
      <c r="X2" s="123"/>
      <c r="Y2" s="123"/>
      <c r="AC2" s="42"/>
      <c r="AD2" s="42"/>
      <c r="AF2" s="131"/>
      <c r="AG2" s="131"/>
      <c r="AH2" s="131"/>
      <c r="AI2" s="131"/>
      <c r="AJ2" s="131"/>
      <c r="AK2" s="131"/>
      <c r="AL2" s="98"/>
      <c r="AM2" s="79"/>
      <c r="AN2" s="44" t="s">
        <v>17</v>
      </c>
      <c r="AO2" s="42"/>
      <c r="AS2" s="123"/>
      <c r="AT2" s="123"/>
      <c r="AU2" s="123"/>
      <c r="AV2" s="123"/>
      <c r="AW2" s="123"/>
      <c r="AX2" s="123"/>
      <c r="AY2" s="123"/>
      <c r="AZ2" s="123"/>
      <c r="BA2" s="123"/>
      <c r="BB2" s="123"/>
      <c r="BC2" s="123"/>
      <c r="BD2" s="123"/>
      <c r="BH2" s="42"/>
      <c r="BI2" s="42"/>
      <c r="BJ2" s="42"/>
    </row>
    <row r="3" spans="1:62" x14ac:dyDescent="0.2">
      <c r="A3" s="41"/>
      <c r="B3" s="41"/>
      <c r="C3" s="41"/>
      <c r="D3" s="41"/>
      <c r="E3" s="41"/>
      <c r="F3" s="41"/>
      <c r="G3" s="41"/>
      <c r="H3" s="45" t="s">
        <v>14</v>
      </c>
      <c r="I3" s="44" t="s">
        <v>15</v>
      </c>
      <c r="J3" s="42"/>
      <c r="N3" s="42"/>
      <c r="O3" s="41"/>
      <c r="S3" s="42"/>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29" t="s">
        <v>0</v>
      </c>
      <c r="B5" s="129" t="s">
        <v>1</v>
      </c>
      <c r="C5" s="129" t="s">
        <v>2</v>
      </c>
      <c r="D5" s="132" t="s">
        <v>3</v>
      </c>
      <c r="E5" s="133"/>
      <c r="F5" s="129" t="s">
        <v>0</v>
      </c>
      <c r="G5" s="129" t="s">
        <v>1</v>
      </c>
      <c r="H5" s="129" t="s">
        <v>2</v>
      </c>
      <c r="I5" s="127" t="s">
        <v>3</v>
      </c>
      <c r="J5" s="128"/>
      <c r="K5" s="129" t="s">
        <v>0</v>
      </c>
      <c r="L5" s="129" t="s">
        <v>1</v>
      </c>
      <c r="M5" s="129" t="s">
        <v>2</v>
      </c>
      <c r="N5" s="127" t="s">
        <v>3</v>
      </c>
      <c r="O5" s="128"/>
      <c r="P5" s="129" t="s">
        <v>0</v>
      </c>
      <c r="Q5" s="129" t="s">
        <v>1</v>
      </c>
      <c r="R5" s="129" t="s">
        <v>2</v>
      </c>
      <c r="S5" s="127" t="s">
        <v>3</v>
      </c>
      <c r="T5" s="128"/>
      <c r="U5" s="129" t="s">
        <v>0</v>
      </c>
      <c r="V5" s="129" t="s">
        <v>1</v>
      </c>
      <c r="W5" s="129" t="s">
        <v>2</v>
      </c>
      <c r="X5" s="127" t="s">
        <v>3</v>
      </c>
      <c r="Y5" s="128"/>
      <c r="Z5" s="129" t="s">
        <v>0</v>
      </c>
      <c r="AA5" s="129" t="s">
        <v>1</v>
      </c>
      <c r="AB5" s="129" t="s">
        <v>2</v>
      </c>
      <c r="AC5" s="127" t="s">
        <v>3</v>
      </c>
      <c r="AD5" s="128"/>
      <c r="AE5" s="49"/>
      <c r="AF5" s="129" t="s">
        <v>0</v>
      </c>
      <c r="AG5" s="129" t="s">
        <v>1</v>
      </c>
      <c r="AH5" s="129" t="s">
        <v>2</v>
      </c>
      <c r="AI5" s="127" t="s">
        <v>3</v>
      </c>
      <c r="AJ5" s="128"/>
      <c r="AK5" s="129" t="s">
        <v>0</v>
      </c>
      <c r="AL5" s="129" t="s">
        <v>1</v>
      </c>
      <c r="AM5" s="129" t="s">
        <v>2</v>
      </c>
      <c r="AN5" s="127" t="s">
        <v>3</v>
      </c>
      <c r="AO5" s="128"/>
      <c r="AP5" s="129" t="s">
        <v>0</v>
      </c>
      <c r="AQ5" s="129" t="s">
        <v>1</v>
      </c>
      <c r="AR5" s="129" t="s">
        <v>2</v>
      </c>
      <c r="AS5" s="127" t="s">
        <v>3</v>
      </c>
      <c r="AT5" s="128"/>
      <c r="AU5" s="129" t="s">
        <v>0</v>
      </c>
      <c r="AV5" s="129" t="s">
        <v>1</v>
      </c>
      <c r="AW5" s="129" t="s">
        <v>2</v>
      </c>
      <c r="AX5" s="127" t="s">
        <v>3</v>
      </c>
      <c r="AY5" s="128"/>
      <c r="AZ5" s="129" t="s">
        <v>0</v>
      </c>
      <c r="BA5" s="129" t="s">
        <v>1</v>
      </c>
      <c r="BB5" s="129" t="s">
        <v>2</v>
      </c>
      <c r="BC5" s="127" t="s">
        <v>3</v>
      </c>
      <c r="BD5" s="128"/>
      <c r="BE5" s="129" t="s">
        <v>0</v>
      </c>
      <c r="BF5" s="129" t="s">
        <v>1</v>
      </c>
      <c r="BG5" s="129" t="s">
        <v>2</v>
      </c>
      <c r="BH5" s="127" t="s">
        <v>3</v>
      </c>
      <c r="BI5" s="128"/>
      <c r="BJ5" s="50"/>
    </row>
    <row r="6" spans="1:62" x14ac:dyDescent="0.2">
      <c r="A6" s="130"/>
      <c r="B6" s="130"/>
      <c r="C6" s="130"/>
      <c r="D6" s="51" t="s">
        <v>4</v>
      </c>
      <c r="E6" s="51" t="s">
        <v>5</v>
      </c>
      <c r="F6" s="130"/>
      <c r="G6" s="130"/>
      <c r="H6" s="130"/>
      <c r="I6" s="51" t="s">
        <v>4</v>
      </c>
      <c r="J6" s="51" t="s">
        <v>5</v>
      </c>
      <c r="K6" s="130"/>
      <c r="L6" s="130"/>
      <c r="M6" s="130"/>
      <c r="N6" s="51" t="s">
        <v>4</v>
      </c>
      <c r="O6" s="51" t="s">
        <v>5</v>
      </c>
      <c r="P6" s="130"/>
      <c r="Q6" s="130"/>
      <c r="R6" s="130"/>
      <c r="S6" s="52" t="s">
        <v>4</v>
      </c>
      <c r="T6" s="52" t="s">
        <v>5</v>
      </c>
      <c r="U6" s="130"/>
      <c r="V6" s="130"/>
      <c r="W6" s="130"/>
      <c r="X6" s="52" t="s">
        <v>4</v>
      </c>
      <c r="Y6" s="52" t="s">
        <v>5</v>
      </c>
      <c r="Z6" s="130"/>
      <c r="AA6" s="130"/>
      <c r="AB6" s="130"/>
      <c r="AC6" s="51" t="s">
        <v>4</v>
      </c>
      <c r="AD6" s="51" t="s">
        <v>5</v>
      </c>
      <c r="AE6" s="49"/>
      <c r="AF6" s="130"/>
      <c r="AG6" s="130"/>
      <c r="AH6" s="130"/>
      <c r="AI6" s="51" t="s">
        <v>4</v>
      </c>
      <c r="AJ6" s="51" t="s">
        <v>5</v>
      </c>
      <c r="AK6" s="130"/>
      <c r="AL6" s="130"/>
      <c r="AM6" s="130"/>
      <c r="AN6" s="51" t="s">
        <v>4</v>
      </c>
      <c r="AO6" s="51" t="s">
        <v>5</v>
      </c>
      <c r="AP6" s="130"/>
      <c r="AQ6" s="130"/>
      <c r="AR6" s="130"/>
      <c r="AS6" s="51" t="s">
        <v>4</v>
      </c>
      <c r="AT6" s="51" t="s">
        <v>5</v>
      </c>
      <c r="AU6" s="130"/>
      <c r="AV6" s="130"/>
      <c r="AW6" s="130"/>
      <c r="AX6" s="51" t="s">
        <v>4</v>
      </c>
      <c r="AY6" s="51" t="s">
        <v>5</v>
      </c>
      <c r="AZ6" s="130"/>
      <c r="BA6" s="130"/>
      <c r="BB6" s="130"/>
      <c r="BC6" s="51" t="s">
        <v>4</v>
      </c>
      <c r="BD6" s="51" t="s">
        <v>5</v>
      </c>
      <c r="BE6" s="130"/>
      <c r="BF6" s="130"/>
      <c r="BG6" s="130"/>
      <c r="BH6" s="51" t="s">
        <v>4</v>
      </c>
      <c r="BI6" s="51" t="s">
        <v>5</v>
      </c>
      <c r="BJ6" s="53"/>
    </row>
    <row r="7" spans="1:62" x14ac:dyDescent="0.2">
      <c r="A7" s="124">
        <v>4</v>
      </c>
      <c r="B7" s="54">
        <v>45748</v>
      </c>
      <c r="C7" s="55" t="s">
        <v>32</v>
      </c>
      <c r="D7" s="31"/>
      <c r="E7" s="32"/>
      <c r="F7" s="124">
        <v>5</v>
      </c>
      <c r="G7" s="56">
        <f>B7+30</f>
        <v>45778</v>
      </c>
      <c r="H7" s="57" t="s">
        <v>34</v>
      </c>
      <c r="I7" s="31"/>
      <c r="J7" s="32"/>
      <c r="K7" s="124">
        <v>6</v>
      </c>
      <c r="L7" s="58">
        <f>G7+31</f>
        <v>45809</v>
      </c>
      <c r="M7" s="57" t="s">
        <v>30</v>
      </c>
      <c r="N7" s="31"/>
      <c r="O7" s="32"/>
      <c r="P7" s="124">
        <v>7</v>
      </c>
      <c r="Q7" s="54">
        <f>L7+30</f>
        <v>45839</v>
      </c>
      <c r="R7" s="55" t="s">
        <v>32</v>
      </c>
      <c r="S7" s="31"/>
      <c r="T7" s="32"/>
      <c r="U7" s="124">
        <v>8</v>
      </c>
      <c r="V7" s="54">
        <f>Q7+31</f>
        <v>45870</v>
      </c>
      <c r="W7" s="55" t="s">
        <v>35</v>
      </c>
      <c r="X7" s="59"/>
      <c r="Y7" s="59"/>
      <c r="Z7" s="124">
        <v>9</v>
      </c>
      <c r="AA7" s="56">
        <f>V7+31</f>
        <v>45901</v>
      </c>
      <c r="AB7" s="57" t="s">
        <v>31</v>
      </c>
      <c r="AC7" s="31"/>
      <c r="AD7" s="32"/>
      <c r="AE7" s="60"/>
      <c r="AF7" s="124">
        <v>10</v>
      </c>
      <c r="AG7" s="54">
        <f>AA7+30</f>
        <v>45931</v>
      </c>
      <c r="AH7" s="55" t="s">
        <v>33</v>
      </c>
      <c r="AI7" s="31"/>
      <c r="AJ7" s="32"/>
      <c r="AK7" s="124">
        <v>11</v>
      </c>
      <c r="AL7" s="54">
        <f>AG7+31</f>
        <v>45962</v>
      </c>
      <c r="AM7" s="55" t="s">
        <v>36</v>
      </c>
      <c r="AN7" s="59"/>
      <c r="AO7" s="59"/>
      <c r="AP7" s="124">
        <v>12</v>
      </c>
      <c r="AQ7" s="56">
        <f>AL7+30</f>
        <v>45992</v>
      </c>
      <c r="AR7" s="57" t="s">
        <v>31</v>
      </c>
      <c r="AS7" s="31"/>
      <c r="AT7" s="32"/>
      <c r="AU7" s="124">
        <v>1</v>
      </c>
      <c r="AV7" s="56">
        <f>AQ7+31</f>
        <v>46023</v>
      </c>
      <c r="AW7" s="61" t="s">
        <v>34</v>
      </c>
      <c r="AX7" s="62"/>
      <c r="AY7" s="59"/>
      <c r="AZ7" s="124">
        <v>2</v>
      </c>
      <c r="BA7" s="56">
        <f>AV7+31</f>
        <v>46054</v>
      </c>
      <c r="BB7" s="57" t="s">
        <v>30</v>
      </c>
      <c r="BC7" s="31"/>
      <c r="BD7" s="32"/>
      <c r="BE7" s="124">
        <v>3</v>
      </c>
      <c r="BF7" s="56">
        <f>BA7+28</f>
        <v>46082</v>
      </c>
      <c r="BG7" s="57" t="s">
        <v>30</v>
      </c>
      <c r="BH7" s="31"/>
      <c r="BI7" s="32"/>
      <c r="BJ7" s="63"/>
    </row>
    <row r="8" spans="1:62" x14ac:dyDescent="0.2">
      <c r="A8" s="125"/>
      <c r="B8" s="54">
        <v>45749</v>
      </c>
      <c r="C8" s="55" t="s">
        <v>33</v>
      </c>
      <c r="D8" s="31"/>
      <c r="E8" s="32"/>
      <c r="F8" s="125"/>
      <c r="G8" s="56">
        <f>G7+1</f>
        <v>45779</v>
      </c>
      <c r="H8" s="57" t="s">
        <v>11</v>
      </c>
      <c r="I8" s="62"/>
      <c r="J8" s="59"/>
      <c r="K8" s="125"/>
      <c r="L8" s="58">
        <f>L7+1</f>
        <v>45810</v>
      </c>
      <c r="M8" s="57" t="s">
        <v>7</v>
      </c>
      <c r="N8" s="31"/>
      <c r="O8" s="32"/>
      <c r="P8" s="125"/>
      <c r="Q8" s="54">
        <f>Q7+1</f>
        <v>45840</v>
      </c>
      <c r="R8" s="55" t="s">
        <v>9</v>
      </c>
      <c r="S8" s="31"/>
      <c r="T8" s="32"/>
      <c r="U8" s="125"/>
      <c r="V8" s="54">
        <f>V7+1</f>
        <v>45871</v>
      </c>
      <c r="W8" s="55" t="s">
        <v>12</v>
      </c>
      <c r="X8" s="59"/>
      <c r="Y8" s="59"/>
      <c r="Z8" s="125"/>
      <c r="AA8" s="54">
        <f>AA7+1</f>
        <v>45902</v>
      </c>
      <c r="AB8" s="57" t="s">
        <v>8</v>
      </c>
      <c r="AC8" s="31"/>
      <c r="AD8" s="32"/>
      <c r="AE8" s="60"/>
      <c r="AF8" s="125"/>
      <c r="AG8" s="54">
        <f>AG7+1</f>
        <v>45932</v>
      </c>
      <c r="AH8" s="55" t="s">
        <v>10</v>
      </c>
      <c r="AI8" s="31"/>
      <c r="AJ8" s="32"/>
      <c r="AK8" s="125"/>
      <c r="AL8" s="56">
        <f>AL7+1</f>
        <v>45963</v>
      </c>
      <c r="AM8" s="55" t="s">
        <v>6</v>
      </c>
      <c r="AN8" s="31"/>
      <c r="AO8" s="32"/>
      <c r="AP8" s="125"/>
      <c r="AQ8" s="54">
        <f>AQ7+1</f>
        <v>45993</v>
      </c>
      <c r="AR8" s="57" t="s">
        <v>8</v>
      </c>
      <c r="AS8" s="31"/>
      <c r="AT8" s="32"/>
      <c r="AU8" s="125"/>
      <c r="AV8" s="56">
        <f>AV7+1</f>
        <v>46024</v>
      </c>
      <c r="AW8" s="61" t="s">
        <v>11</v>
      </c>
      <c r="AX8" s="62"/>
      <c r="AY8" s="59"/>
      <c r="AZ8" s="125"/>
      <c r="BA8" s="56">
        <f>BA7+1</f>
        <v>46055</v>
      </c>
      <c r="BB8" s="57" t="s">
        <v>7</v>
      </c>
      <c r="BC8" s="31"/>
      <c r="BD8" s="32"/>
      <c r="BE8" s="125"/>
      <c r="BF8" s="56">
        <f>BF7+1</f>
        <v>46083</v>
      </c>
      <c r="BG8" s="57" t="s">
        <v>7</v>
      </c>
      <c r="BH8" s="31"/>
      <c r="BI8" s="32"/>
      <c r="BJ8" s="63"/>
    </row>
    <row r="9" spans="1:62" x14ac:dyDescent="0.2">
      <c r="A9" s="125"/>
      <c r="B9" s="54">
        <v>45750</v>
      </c>
      <c r="C9" s="55" t="s">
        <v>10</v>
      </c>
      <c r="D9" s="31"/>
      <c r="E9" s="32"/>
      <c r="F9" s="125"/>
      <c r="G9" s="56">
        <f t="shared" ref="G9:G37" si="0">G8+1</f>
        <v>45780</v>
      </c>
      <c r="H9" s="57" t="s">
        <v>12</v>
      </c>
      <c r="I9" s="62"/>
      <c r="J9" s="59"/>
      <c r="K9" s="125"/>
      <c r="L9" s="58">
        <f t="shared" ref="L9:L36" si="1">L8+1</f>
        <v>45811</v>
      </c>
      <c r="M9" s="57" t="s">
        <v>8</v>
      </c>
      <c r="N9" s="31"/>
      <c r="O9" s="32"/>
      <c r="P9" s="125"/>
      <c r="Q9" s="54">
        <f t="shared" ref="Q9:Q37" si="2">Q8+1</f>
        <v>45841</v>
      </c>
      <c r="R9" s="55" t="s">
        <v>10</v>
      </c>
      <c r="S9" s="31"/>
      <c r="T9" s="32"/>
      <c r="U9" s="125"/>
      <c r="V9" s="56">
        <f t="shared" ref="V9:V37" si="3">V8+1</f>
        <v>45872</v>
      </c>
      <c r="W9" s="55" t="s">
        <v>6</v>
      </c>
      <c r="X9" s="31"/>
      <c r="Y9" s="32"/>
      <c r="Z9" s="125"/>
      <c r="AA9" s="54">
        <f t="shared" ref="AA9:AA36" si="4">AA8+1</f>
        <v>45903</v>
      </c>
      <c r="AB9" s="57" t="s">
        <v>9</v>
      </c>
      <c r="AC9" s="31"/>
      <c r="AD9" s="32"/>
      <c r="AE9" s="60"/>
      <c r="AF9" s="125"/>
      <c r="AG9" s="54">
        <f t="shared" ref="AG9:AG37" si="5">AG8+1</f>
        <v>45933</v>
      </c>
      <c r="AH9" s="55" t="s">
        <v>11</v>
      </c>
      <c r="AI9" s="62"/>
      <c r="AJ9" s="59"/>
      <c r="AK9" s="125"/>
      <c r="AL9" s="56">
        <f t="shared" ref="AL9:AL36" si="6">AL8+1</f>
        <v>45964</v>
      </c>
      <c r="AM9" s="65" t="s">
        <v>7</v>
      </c>
      <c r="AN9" s="62"/>
      <c r="AO9" s="59"/>
      <c r="AP9" s="125"/>
      <c r="AQ9" s="54">
        <f t="shared" ref="AQ9:AQ37" si="7">AQ8+1</f>
        <v>45994</v>
      </c>
      <c r="AR9" s="57" t="s">
        <v>9</v>
      </c>
      <c r="AS9" s="31"/>
      <c r="AT9" s="32"/>
      <c r="AU9" s="125"/>
      <c r="AV9" s="56">
        <f t="shared" ref="AV9:AV37" si="8">AV8+1</f>
        <v>46025</v>
      </c>
      <c r="AW9" s="61" t="s">
        <v>36</v>
      </c>
      <c r="AX9" s="62"/>
      <c r="AY9" s="59"/>
      <c r="AZ9" s="125"/>
      <c r="BA9" s="54">
        <f t="shared" ref="BA9:BA34" si="9">BA8+1</f>
        <v>46056</v>
      </c>
      <c r="BB9" s="57" t="s">
        <v>8</v>
      </c>
      <c r="BC9" s="31"/>
      <c r="BD9" s="32"/>
      <c r="BE9" s="125"/>
      <c r="BF9" s="56">
        <f t="shared" ref="BF9:BF37" si="10">BF8+1</f>
        <v>46084</v>
      </c>
      <c r="BG9" s="57" t="s">
        <v>8</v>
      </c>
      <c r="BH9" s="31"/>
      <c r="BI9" s="32"/>
    </row>
    <row r="10" spans="1:62" x14ac:dyDescent="0.2">
      <c r="A10" s="125"/>
      <c r="B10" s="54">
        <v>45751</v>
      </c>
      <c r="C10" s="55" t="s">
        <v>11</v>
      </c>
      <c r="D10" s="59"/>
      <c r="E10" s="59"/>
      <c r="F10" s="125"/>
      <c r="G10" s="56">
        <f t="shared" si="0"/>
        <v>45781</v>
      </c>
      <c r="H10" s="61" t="s">
        <v>6</v>
      </c>
      <c r="I10" s="62"/>
      <c r="J10" s="62"/>
      <c r="K10" s="125"/>
      <c r="L10" s="58">
        <f t="shared" si="1"/>
        <v>45812</v>
      </c>
      <c r="M10" s="57" t="s">
        <v>9</v>
      </c>
      <c r="N10" s="31"/>
      <c r="O10" s="32"/>
      <c r="P10" s="125"/>
      <c r="Q10" s="54">
        <f t="shared" si="2"/>
        <v>45842</v>
      </c>
      <c r="R10" s="55" t="s">
        <v>11</v>
      </c>
      <c r="S10" s="59"/>
      <c r="T10" s="59"/>
      <c r="U10" s="125"/>
      <c r="V10" s="56">
        <f t="shared" si="3"/>
        <v>45873</v>
      </c>
      <c r="W10" s="55" t="s">
        <v>7</v>
      </c>
      <c r="X10" s="31"/>
      <c r="Y10" s="32"/>
      <c r="Z10" s="125"/>
      <c r="AA10" s="54">
        <f t="shared" si="4"/>
        <v>45904</v>
      </c>
      <c r="AB10" s="57" t="s">
        <v>10</v>
      </c>
      <c r="AC10" s="31"/>
      <c r="AD10" s="32"/>
      <c r="AE10" s="60"/>
      <c r="AF10" s="125"/>
      <c r="AG10" s="54">
        <f t="shared" si="5"/>
        <v>45934</v>
      </c>
      <c r="AH10" s="55" t="s">
        <v>12</v>
      </c>
      <c r="AI10" s="59"/>
      <c r="AJ10" s="59"/>
      <c r="AK10" s="125"/>
      <c r="AL10" s="56">
        <f t="shared" si="6"/>
        <v>45965</v>
      </c>
      <c r="AM10" s="55" t="s">
        <v>8</v>
      </c>
      <c r="AN10" s="31"/>
      <c r="AO10" s="32"/>
      <c r="AP10" s="125"/>
      <c r="AQ10" s="54">
        <f t="shared" si="7"/>
        <v>45995</v>
      </c>
      <c r="AR10" s="57" t="s">
        <v>10</v>
      </c>
      <c r="AS10" s="31"/>
      <c r="AT10" s="32"/>
      <c r="AU10" s="125"/>
      <c r="AV10" s="56">
        <f t="shared" si="8"/>
        <v>46026</v>
      </c>
      <c r="AW10" s="67" t="s">
        <v>30</v>
      </c>
      <c r="AX10" s="31"/>
      <c r="AY10" s="32"/>
      <c r="AZ10" s="125"/>
      <c r="BA10" s="54">
        <f t="shared" si="9"/>
        <v>46057</v>
      </c>
      <c r="BB10" s="57" t="s">
        <v>9</v>
      </c>
      <c r="BC10" s="31"/>
      <c r="BD10" s="32"/>
      <c r="BE10" s="125"/>
      <c r="BF10" s="56">
        <f t="shared" si="10"/>
        <v>46085</v>
      </c>
      <c r="BG10" s="57" t="s">
        <v>9</v>
      </c>
      <c r="BH10" s="31"/>
      <c r="BI10" s="32"/>
    </row>
    <row r="11" spans="1:62" x14ac:dyDescent="0.2">
      <c r="A11" s="125"/>
      <c r="B11" s="54">
        <v>45752</v>
      </c>
      <c r="C11" s="55" t="s">
        <v>12</v>
      </c>
      <c r="D11" s="62"/>
      <c r="E11" s="62"/>
      <c r="F11" s="125"/>
      <c r="G11" s="56">
        <f t="shared" si="0"/>
        <v>45782</v>
      </c>
      <c r="H11" s="61" t="s">
        <v>7</v>
      </c>
      <c r="I11" s="62"/>
      <c r="J11" s="62"/>
      <c r="K11" s="125"/>
      <c r="L11" s="58">
        <f t="shared" si="1"/>
        <v>45813</v>
      </c>
      <c r="M11" s="57" t="s">
        <v>10</v>
      </c>
      <c r="N11" s="31"/>
      <c r="O11" s="32"/>
      <c r="P11" s="125"/>
      <c r="Q11" s="54">
        <f t="shared" si="2"/>
        <v>45843</v>
      </c>
      <c r="R11" s="55" t="s">
        <v>12</v>
      </c>
      <c r="S11" s="59"/>
      <c r="T11" s="59"/>
      <c r="U11" s="125"/>
      <c r="V11" s="54">
        <f t="shared" si="3"/>
        <v>45874</v>
      </c>
      <c r="W11" s="55" t="s">
        <v>8</v>
      </c>
      <c r="X11" s="31"/>
      <c r="Y11" s="32"/>
      <c r="Z11" s="125"/>
      <c r="AA11" s="54">
        <f t="shared" si="4"/>
        <v>45905</v>
      </c>
      <c r="AB11" s="57" t="s">
        <v>11</v>
      </c>
      <c r="AC11" s="59"/>
      <c r="AD11" s="59"/>
      <c r="AE11" s="60"/>
      <c r="AF11" s="125"/>
      <c r="AG11" s="56">
        <f t="shared" si="5"/>
        <v>45935</v>
      </c>
      <c r="AH11" s="55" t="s">
        <v>6</v>
      </c>
      <c r="AI11" s="31"/>
      <c r="AJ11" s="32"/>
      <c r="AK11" s="125"/>
      <c r="AL11" s="54">
        <f t="shared" si="6"/>
        <v>45966</v>
      </c>
      <c r="AM11" s="55" t="s">
        <v>9</v>
      </c>
      <c r="AN11" s="31"/>
      <c r="AO11" s="32"/>
      <c r="AP11" s="125"/>
      <c r="AQ11" s="54">
        <f t="shared" si="7"/>
        <v>45996</v>
      </c>
      <c r="AR11" s="57" t="s">
        <v>11</v>
      </c>
      <c r="AS11" s="59"/>
      <c r="AT11" s="59"/>
      <c r="AU11" s="125"/>
      <c r="AV11" s="56">
        <f t="shared" si="8"/>
        <v>46027</v>
      </c>
      <c r="AW11" s="67" t="s">
        <v>7</v>
      </c>
      <c r="AX11" s="31"/>
      <c r="AY11" s="32"/>
      <c r="AZ11" s="125"/>
      <c r="BA11" s="54">
        <f t="shared" si="9"/>
        <v>46058</v>
      </c>
      <c r="BB11" s="57" t="s">
        <v>10</v>
      </c>
      <c r="BC11" s="31"/>
      <c r="BD11" s="32"/>
      <c r="BE11" s="125"/>
      <c r="BF11" s="56">
        <f t="shared" si="10"/>
        <v>46086</v>
      </c>
      <c r="BG11" s="57" t="s">
        <v>10</v>
      </c>
      <c r="BH11" s="31"/>
      <c r="BI11" s="32"/>
      <c r="BJ11" s="63"/>
    </row>
    <row r="12" spans="1:62" x14ac:dyDescent="0.2">
      <c r="A12" s="125"/>
      <c r="B12" s="54">
        <v>45753</v>
      </c>
      <c r="C12" s="55" t="s">
        <v>6</v>
      </c>
      <c r="D12" s="31"/>
      <c r="E12" s="32"/>
      <c r="F12" s="125"/>
      <c r="G12" s="56">
        <f t="shared" si="0"/>
        <v>45783</v>
      </c>
      <c r="H12" s="61" t="s">
        <v>8</v>
      </c>
      <c r="I12" s="62"/>
      <c r="J12" s="62"/>
      <c r="K12" s="125"/>
      <c r="L12" s="58">
        <f t="shared" si="1"/>
        <v>45814</v>
      </c>
      <c r="M12" s="57" t="s">
        <v>11</v>
      </c>
      <c r="N12" s="70"/>
      <c r="O12" s="70"/>
      <c r="P12" s="125"/>
      <c r="Q12" s="56">
        <f t="shared" si="2"/>
        <v>45844</v>
      </c>
      <c r="R12" s="55" t="s">
        <v>6</v>
      </c>
      <c r="S12" s="31"/>
      <c r="T12" s="32"/>
      <c r="U12" s="125"/>
      <c r="V12" s="54">
        <f t="shared" si="3"/>
        <v>45875</v>
      </c>
      <c r="W12" s="55" t="s">
        <v>9</v>
      </c>
      <c r="X12" s="31"/>
      <c r="Y12" s="32"/>
      <c r="Z12" s="125"/>
      <c r="AA12" s="54">
        <f t="shared" si="4"/>
        <v>45906</v>
      </c>
      <c r="AB12" s="57" t="s">
        <v>12</v>
      </c>
      <c r="AC12" s="59"/>
      <c r="AD12" s="59"/>
      <c r="AE12" s="60"/>
      <c r="AF12" s="125"/>
      <c r="AG12" s="56">
        <f t="shared" si="5"/>
        <v>45936</v>
      </c>
      <c r="AH12" s="55" t="s">
        <v>7</v>
      </c>
      <c r="AI12" s="31"/>
      <c r="AJ12" s="32"/>
      <c r="AK12" s="125"/>
      <c r="AL12" s="54">
        <f t="shared" si="6"/>
        <v>45967</v>
      </c>
      <c r="AM12" s="55" t="s">
        <v>10</v>
      </c>
      <c r="AN12" s="31"/>
      <c r="AO12" s="32"/>
      <c r="AP12" s="125"/>
      <c r="AQ12" s="54">
        <f t="shared" si="7"/>
        <v>45997</v>
      </c>
      <c r="AR12" s="57" t="s">
        <v>12</v>
      </c>
      <c r="AS12" s="59"/>
      <c r="AT12" s="59"/>
      <c r="AU12" s="125"/>
      <c r="AV12" s="54">
        <f t="shared" si="8"/>
        <v>46028</v>
      </c>
      <c r="AW12" s="67" t="s">
        <v>8</v>
      </c>
      <c r="AX12" s="31"/>
      <c r="AY12" s="32"/>
      <c r="AZ12" s="125"/>
      <c r="BA12" s="54">
        <f t="shared" si="9"/>
        <v>46059</v>
      </c>
      <c r="BB12" s="57" t="s">
        <v>11</v>
      </c>
      <c r="BC12" s="59"/>
      <c r="BD12" s="59"/>
      <c r="BE12" s="125"/>
      <c r="BF12" s="56">
        <f t="shared" si="10"/>
        <v>46087</v>
      </c>
      <c r="BG12" s="57" t="s">
        <v>11</v>
      </c>
      <c r="BH12" s="59"/>
      <c r="BI12" s="59"/>
      <c r="BJ12" s="63"/>
    </row>
    <row r="13" spans="1:62" x14ac:dyDescent="0.2">
      <c r="A13" s="125"/>
      <c r="B13" s="54">
        <v>45754</v>
      </c>
      <c r="C13" s="55" t="s">
        <v>7</v>
      </c>
      <c r="D13" s="31"/>
      <c r="E13" s="32"/>
      <c r="F13" s="125"/>
      <c r="G13" s="54">
        <f t="shared" si="0"/>
        <v>45784</v>
      </c>
      <c r="H13" s="57" t="s">
        <v>9</v>
      </c>
      <c r="I13" s="31"/>
      <c r="J13" s="32"/>
      <c r="K13" s="125"/>
      <c r="L13" s="58">
        <f t="shared" si="1"/>
        <v>45815</v>
      </c>
      <c r="M13" s="57" t="s">
        <v>12</v>
      </c>
      <c r="N13" s="70"/>
      <c r="O13" s="70"/>
      <c r="P13" s="125"/>
      <c r="Q13" s="56">
        <f t="shared" si="2"/>
        <v>45845</v>
      </c>
      <c r="R13" s="55" t="s">
        <v>7</v>
      </c>
      <c r="S13" s="31"/>
      <c r="T13" s="32"/>
      <c r="U13" s="125"/>
      <c r="V13" s="54">
        <f t="shared" si="3"/>
        <v>45876</v>
      </c>
      <c r="W13" s="55" t="s">
        <v>10</v>
      </c>
      <c r="X13" s="32"/>
      <c r="Y13" s="32"/>
      <c r="Z13" s="125"/>
      <c r="AA13" s="56">
        <f t="shared" si="4"/>
        <v>45907</v>
      </c>
      <c r="AB13" s="57" t="s">
        <v>6</v>
      </c>
      <c r="AC13" s="31"/>
      <c r="AD13" s="32"/>
      <c r="AE13" s="60"/>
      <c r="AF13" s="125"/>
      <c r="AG13" s="54">
        <f t="shared" si="5"/>
        <v>45937</v>
      </c>
      <c r="AH13" s="55" t="s">
        <v>8</v>
      </c>
      <c r="AI13" s="31"/>
      <c r="AJ13" s="32"/>
      <c r="AK13" s="125"/>
      <c r="AL13" s="54">
        <f t="shared" si="6"/>
        <v>45968</v>
      </c>
      <c r="AM13" s="55" t="s">
        <v>11</v>
      </c>
      <c r="AN13" s="59"/>
      <c r="AO13" s="59"/>
      <c r="AP13" s="125"/>
      <c r="AQ13" s="56">
        <f t="shared" si="7"/>
        <v>45998</v>
      </c>
      <c r="AR13" s="57" t="s">
        <v>6</v>
      </c>
      <c r="AS13" s="31"/>
      <c r="AT13" s="32"/>
      <c r="AU13" s="125"/>
      <c r="AV13" s="54">
        <f t="shared" si="8"/>
        <v>46029</v>
      </c>
      <c r="AW13" s="67" t="s">
        <v>9</v>
      </c>
      <c r="AX13" s="31"/>
      <c r="AY13" s="32"/>
      <c r="AZ13" s="125"/>
      <c r="BA13" s="54">
        <f t="shared" si="9"/>
        <v>46060</v>
      </c>
      <c r="BB13" s="57" t="s">
        <v>12</v>
      </c>
      <c r="BC13" s="59"/>
      <c r="BD13" s="59"/>
      <c r="BE13" s="125"/>
      <c r="BF13" s="56">
        <f t="shared" si="10"/>
        <v>46088</v>
      </c>
      <c r="BG13" s="57" t="s">
        <v>12</v>
      </c>
      <c r="BH13" s="59"/>
      <c r="BI13" s="59"/>
      <c r="BJ13" s="63"/>
    </row>
    <row r="14" spans="1:62" x14ac:dyDescent="0.2">
      <c r="A14" s="125"/>
      <c r="B14" s="54">
        <v>45755</v>
      </c>
      <c r="C14" s="55" t="s">
        <v>8</v>
      </c>
      <c r="D14" s="31"/>
      <c r="E14" s="32"/>
      <c r="F14" s="125"/>
      <c r="G14" s="54">
        <f t="shared" si="0"/>
        <v>45785</v>
      </c>
      <c r="H14" s="57" t="s">
        <v>10</v>
      </c>
      <c r="I14" s="31"/>
      <c r="J14" s="32"/>
      <c r="K14" s="125"/>
      <c r="L14" s="58">
        <f t="shared" si="1"/>
        <v>45816</v>
      </c>
      <c r="M14" s="57" t="s">
        <v>6</v>
      </c>
      <c r="N14" s="31"/>
      <c r="O14" s="32"/>
      <c r="P14" s="125"/>
      <c r="Q14" s="54">
        <f t="shared" si="2"/>
        <v>45846</v>
      </c>
      <c r="R14" s="55" t="s">
        <v>8</v>
      </c>
      <c r="S14" s="31"/>
      <c r="T14" s="32"/>
      <c r="U14" s="125"/>
      <c r="V14" s="54">
        <f t="shared" si="3"/>
        <v>45877</v>
      </c>
      <c r="W14" s="55" t="s">
        <v>11</v>
      </c>
      <c r="X14" s="59"/>
      <c r="Y14" s="59"/>
      <c r="Z14" s="125"/>
      <c r="AA14" s="56">
        <f t="shared" si="4"/>
        <v>45908</v>
      </c>
      <c r="AB14" s="57" t="s">
        <v>7</v>
      </c>
      <c r="AC14" s="31"/>
      <c r="AD14" s="32"/>
      <c r="AE14" s="60"/>
      <c r="AF14" s="125"/>
      <c r="AG14" s="54">
        <f t="shared" si="5"/>
        <v>45938</v>
      </c>
      <c r="AH14" s="55" t="s">
        <v>9</v>
      </c>
      <c r="AI14" s="31"/>
      <c r="AJ14" s="32"/>
      <c r="AK14" s="125"/>
      <c r="AL14" s="54">
        <f t="shared" si="6"/>
        <v>45969</v>
      </c>
      <c r="AM14" s="55" t="s">
        <v>12</v>
      </c>
      <c r="AN14" s="59"/>
      <c r="AO14" s="59"/>
      <c r="AP14" s="125"/>
      <c r="AQ14" s="56">
        <f t="shared" si="7"/>
        <v>45999</v>
      </c>
      <c r="AR14" s="57" t="s">
        <v>7</v>
      </c>
      <c r="AS14" s="31"/>
      <c r="AT14" s="32"/>
      <c r="AU14" s="125"/>
      <c r="AV14" s="54">
        <f t="shared" si="8"/>
        <v>46030</v>
      </c>
      <c r="AW14" s="67" t="s">
        <v>10</v>
      </c>
      <c r="AX14" s="31"/>
      <c r="AY14" s="32"/>
      <c r="AZ14" s="125"/>
      <c r="BA14" s="56">
        <f t="shared" si="9"/>
        <v>46061</v>
      </c>
      <c r="BB14" s="57" t="s">
        <v>6</v>
      </c>
      <c r="BC14" s="31"/>
      <c r="BD14" s="32"/>
      <c r="BE14" s="125"/>
      <c r="BF14" s="56">
        <f t="shared" si="10"/>
        <v>46089</v>
      </c>
      <c r="BG14" s="57" t="s">
        <v>6</v>
      </c>
      <c r="BH14" s="32"/>
      <c r="BI14" s="32"/>
      <c r="BJ14" s="63"/>
    </row>
    <row r="15" spans="1:62" x14ac:dyDescent="0.2">
      <c r="A15" s="125"/>
      <c r="B15" s="54">
        <v>45756</v>
      </c>
      <c r="C15" s="55" t="s">
        <v>9</v>
      </c>
      <c r="D15" s="31"/>
      <c r="E15" s="32"/>
      <c r="F15" s="125"/>
      <c r="G15" s="54">
        <f t="shared" si="0"/>
        <v>45786</v>
      </c>
      <c r="H15" s="57" t="s">
        <v>11</v>
      </c>
      <c r="I15" s="59"/>
      <c r="J15" s="59"/>
      <c r="K15" s="125"/>
      <c r="L15" s="58">
        <f t="shared" si="1"/>
        <v>45817</v>
      </c>
      <c r="M15" s="57" t="s">
        <v>7</v>
      </c>
      <c r="N15" s="31"/>
      <c r="O15" s="32"/>
      <c r="P15" s="125"/>
      <c r="Q15" s="54">
        <f t="shared" si="2"/>
        <v>45847</v>
      </c>
      <c r="R15" s="55" t="s">
        <v>9</v>
      </c>
      <c r="S15" s="31"/>
      <c r="T15" s="32"/>
      <c r="U15" s="125"/>
      <c r="V15" s="54">
        <f t="shared" si="3"/>
        <v>45878</v>
      </c>
      <c r="W15" s="55" t="s">
        <v>12</v>
      </c>
      <c r="X15" s="59"/>
      <c r="Y15" s="59"/>
      <c r="Z15" s="125"/>
      <c r="AA15" s="54">
        <f t="shared" si="4"/>
        <v>45909</v>
      </c>
      <c r="AB15" s="57" t="s">
        <v>8</v>
      </c>
      <c r="AC15" s="31"/>
      <c r="AD15" s="32"/>
      <c r="AE15" s="60"/>
      <c r="AF15" s="125"/>
      <c r="AG15" s="54">
        <f t="shared" si="5"/>
        <v>45939</v>
      </c>
      <c r="AH15" s="55" t="s">
        <v>10</v>
      </c>
      <c r="AI15" s="32"/>
      <c r="AJ15" s="32"/>
      <c r="AK15" s="125"/>
      <c r="AL15" s="56">
        <f t="shared" si="6"/>
        <v>45970</v>
      </c>
      <c r="AM15" s="55" t="s">
        <v>6</v>
      </c>
      <c r="AN15" s="31"/>
      <c r="AO15" s="32"/>
      <c r="AP15" s="125"/>
      <c r="AQ15" s="54">
        <f t="shared" si="7"/>
        <v>46000</v>
      </c>
      <c r="AR15" s="57" t="s">
        <v>8</v>
      </c>
      <c r="AS15" s="31"/>
      <c r="AT15" s="32"/>
      <c r="AU15" s="125"/>
      <c r="AV15" s="54">
        <f t="shared" si="8"/>
        <v>46031</v>
      </c>
      <c r="AW15" s="67" t="s">
        <v>11</v>
      </c>
      <c r="AX15" s="59"/>
      <c r="AY15" s="59"/>
      <c r="AZ15" s="125"/>
      <c r="BA15" s="56">
        <f t="shared" si="9"/>
        <v>46062</v>
      </c>
      <c r="BB15" s="57" t="s">
        <v>7</v>
      </c>
      <c r="BC15" s="31"/>
      <c r="BD15" s="32"/>
      <c r="BE15" s="125"/>
      <c r="BF15" s="56">
        <f t="shared" si="10"/>
        <v>46090</v>
      </c>
      <c r="BG15" s="57" t="s">
        <v>7</v>
      </c>
      <c r="BH15" s="32"/>
      <c r="BI15" s="32"/>
      <c r="BJ15" s="63"/>
    </row>
    <row r="16" spans="1:62" x14ac:dyDescent="0.2">
      <c r="A16" s="125"/>
      <c r="B16" s="54">
        <v>45757</v>
      </c>
      <c r="C16" s="55" t="s">
        <v>10</v>
      </c>
      <c r="D16" s="32"/>
      <c r="E16" s="32"/>
      <c r="F16" s="125"/>
      <c r="G16" s="54">
        <f t="shared" si="0"/>
        <v>45787</v>
      </c>
      <c r="H16" s="57" t="s">
        <v>12</v>
      </c>
      <c r="I16" s="62"/>
      <c r="J16" s="62"/>
      <c r="K16" s="125"/>
      <c r="L16" s="58">
        <f t="shared" si="1"/>
        <v>45818</v>
      </c>
      <c r="M16" s="57" t="s">
        <v>8</v>
      </c>
      <c r="N16" s="31"/>
      <c r="O16" s="32"/>
      <c r="P16" s="125"/>
      <c r="Q16" s="54">
        <f t="shared" si="2"/>
        <v>45848</v>
      </c>
      <c r="R16" s="55" t="s">
        <v>10</v>
      </c>
      <c r="S16" s="32"/>
      <c r="T16" s="32"/>
      <c r="U16" s="125"/>
      <c r="V16" s="56">
        <f t="shared" si="3"/>
        <v>45879</v>
      </c>
      <c r="W16" s="55" t="s">
        <v>6</v>
      </c>
      <c r="X16" s="31"/>
      <c r="Y16" s="32"/>
      <c r="Z16" s="125"/>
      <c r="AA16" s="54">
        <f t="shared" si="4"/>
        <v>45910</v>
      </c>
      <c r="AB16" s="57" t="s">
        <v>9</v>
      </c>
      <c r="AC16" s="31"/>
      <c r="AD16" s="32"/>
      <c r="AE16" s="60"/>
      <c r="AF16" s="125"/>
      <c r="AG16" s="54">
        <f t="shared" si="5"/>
        <v>45940</v>
      </c>
      <c r="AH16" s="55" t="s">
        <v>11</v>
      </c>
      <c r="AI16" s="70"/>
      <c r="AJ16" s="70"/>
      <c r="AK16" s="125"/>
      <c r="AL16" s="56">
        <f t="shared" si="6"/>
        <v>45971</v>
      </c>
      <c r="AM16" s="55" t="s">
        <v>7</v>
      </c>
      <c r="AN16" s="31"/>
      <c r="AO16" s="32"/>
      <c r="AP16" s="125"/>
      <c r="AQ16" s="54">
        <f t="shared" si="7"/>
        <v>46001</v>
      </c>
      <c r="AR16" s="57" t="s">
        <v>9</v>
      </c>
      <c r="AS16" s="31"/>
      <c r="AT16" s="32"/>
      <c r="AU16" s="125"/>
      <c r="AV16" s="54">
        <f t="shared" si="8"/>
        <v>46032</v>
      </c>
      <c r="AW16" s="67" t="s">
        <v>12</v>
      </c>
      <c r="AX16" s="59"/>
      <c r="AY16" s="59"/>
      <c r="AZ16" s="125"/>
      <c r="BA16" s="54">
        <f t="shared" si="9"/>
        <v>46063</v>
      </c>
      <c r="BB16" s="57" t="s">
        <v>8</v>
      </c>
      <c r="BC16" s="31"/>
      <c r="BD16" s="32"/>
      <c r="BE16" s="125"/>
      <c r="BF16" s="56">
        <f t="shared" si="10"/>
        <v>46091</v>
      </c>
      <c r="BG16" s="57" t="s">
        <v>8</v>
      </c>
      <c r="BH16" s="31"/>
      <c r="BI16" s="32"/>
    </row>
    <row r="17" spans="1:62" x14ac:dyDescent="0.2">
      <c r="A17" s="125"/>
      <c r="B17" s="54">
        <v>45758</v>
      </c>
      <c r="C17" s="55" t="s">
        <v>11</v>
      </c>
      <c r="D17" s="59"/>
      <c r="E17" s="59"/>
      <c r="F17" s="125"/>
      <c r="G17" s="56">
        <f t="shared" si="0"/>
        <v>45788</v>
      </c>
      <c r="H17" s="57" t="s">
        <v>6</v>
      </c>
      <c r="I17" s="31"/>
      <c r="J17" s="32"/>
      <c r="K17" s="125"/>
      <c r="L17" s="58">
        <f t="shared" si="1"/>
        <v>45819</v>
      </c>
      <c r="M17" s="57" t="s">
        <v>9</v>
      </c>
      <c r="N17" s="31"/>
      <c r="O17" s="32"/>
      <c r="P17" s="125"/>
      <c r="Q17" s="54">
        <f t="shared" si="2"/>
        <v>45849</v>
      </c>
      <c r="R17" s="55" t="s">
        <v>11</v>
      </c>
      <c r="S17" s="59"/>
      <c r="T17" s="59"/>
      <c r="U17" s="125"/>
      <c r="V17" s="56">
        <f t="shared" si="3"/>
        <v>45880</v>
      </c>
      <c r="W17" s="65" t="s">
        <v>7</v>
      </c>
      <c r="X17" s="62"/>
      <c r="Y17" s="59"/>
      <c r="Z17" s="125"/>
      <c r="AA17" s="54">
        <f t="shared" si="4"/>
        <v>45911</v>
      </c>
      <c r="AB17" s="57" t="s">
        <v>10</v>
      </c>
      <c r="AC17" s="31"/>
      <c r="AD17" s="32"/>
      <c r="AE17" s="60"/>
      <c r="AF17" s="125"/>
      <c r="AG17" s="54">
        <f t="shared" si="5"/>
        <v>45941</v>
      </c>
      <c r="AH17" s="55" t="s">
        <v>12</v>
      </c>
      <c r="AI17" s="70"/>
      <c r="AJ17" s="70"/>
      <c r="AK17" s="125"/>
      <c r="AL17" s="54">
        <f t="shared" si="6"/>
        <v>45972</v>
      </c>
      <c r="AM17" s="55" t="s">
        <v>8</v>
      </c>
      <c r="AN17" s="31"/>
      <c r="AO17" s="32"/>
      <c r="AP17" s="125"/>
      <c r="AQ17" s="54">
        <f t="shared" si="7"/>
        <v>46002</v>
      </c>
      <c r="AR17" s="57" t="s">
        <v>10</v>
      </c>
      <c r="AS17" s="31"/>
      <c r="AT17" s="32"/>
      <c r="AU17" s="125"/>
      <c r="AV17" s="56">
        <f t="shared" si="8"/>
        <v>46033</v>
      </c>
      <c r="AW17" s="61" t="s">
        <v>6</v>
      </c>
      <c r="AX17" s="59"/>
      <c r="AY17" s="59"/>
      <c r="AZ17" s="125"/>
      <c r="BA17" s="56">
        <f t="shared" si="9"/>
        <v>46064</v>
      </c>
      <c r="BB17" s="61" t="s">
        <v>9</v>
      </c>
      <c r="BC17" s="62"/>
      <c r="BD17" s="59"/>
      <c r="BE17" s="125"/>
      <c r="BF17" s="56">
        <f t="shared" si="10"/>
        <v>46092</v>
      </c>
      <c r="BG17" s="57" t="s">
        <v>9</v>
      </c>
      <c r="BH17" s="31"/>
      <c r="BI17" s="32"/>
    </row>
    <row r="18" spans="1:62" x14ac:dyDescent="0.2">
      <c r="A18" s="125"/>
      <c r="B18" s="54">
        <v>45759</v>
      </c>
      <c r="C18" s="55" t="s">
        <v>12</v>
      </c>
      <c r="D18" s="62"/>
      <c r="E18" s="62"/>
      <c r="F18" s="125"/>
      <c r="G18" s="56">
        <f t="shared" si="0"/>
        <v>45789</v>
      </c>
      <c r="H18" s="57" t="s">
        <v>7</v>
      </c>
      <c r="I18" s="31"/>
      <c r="J18" s="32"/>
      <c r="K18" s="125"/>
      <c r="L18" s="58">
        <f t="shared" si="1"/>
        <v>45820</v>
      </c>
      <c r="M18" s="57" t="s">
        <v>10</v>
      </c>
      <c r="N18" s="32"/>
      <c r="O18" s="32"/>
      <c r="P18" s="125"/>
      <c r="Q18" s="54">
        <f t="shared" si="2"/>
        <v>45850</v>
      </c>
      <c r="R18" s="55" t="s">
        <v>12</v>
      </c>
      <c r="S18" s="59"/>
      <c r="T18" s="59"/>
      <c r="U18" s="125"/>
      <c r="V18" s="56">
        <f t="shared" si="3"/>
        <v>45881</v>
      </c>
      <c r="W18" s="55" t="s">
        <v>8</v>
      </c>
      <c r="X18" s="31"/>
      <c r="Y18" s="32"/>
      <c r="Z18" s="125"/>
      <c r="AA18" s="54">
        <f t="shared" si="4"/>
        <v>45912</v>
      </c>
      <c r="AB18" s="57" t="s">
        <v>11</v>
      </c>
      <c r="AC18" s="59"/>
      <c r="AD18" s="59"/>
      <c r="AE18" s="60"/>
      <c r="AF18" s="125"/>
      <c r="AG18" s="56">
        <f t="shared" si="5"/>
        <v>45942</v>
      </c>
      <c r="AH18" s="65" t="s">
        <v>6</v>
      </c>
      <c r="AI18" s="70"/>
      <c r="AJ18" s="70"/>
      <c r="AK18" s="125"/>
      <c r="AL18" s="54">
        <f t="shared" si="6"/>
        <v>45973</v>
      </c>
      <c r="AM18" s="55" t="s">
        <v>9</v>
      </c>
      <c r="AN18" s="31"/>
      <c r="AO18" s="32"/>
      <c r="AP18" s="125"/>
      <c r="AQ18" s="54">
        <f t="shared" si="7"/>
        <v>46003</v>
      </c>
      <c r="AR18" s="57" t="s">
        <v>11</v>
      </c>
      <c r="AS18" s="59"/>
      <c r="AT18" s="59"/>
      <c r="AU18" s="125"/>
      <c r="AV18" s="56">
        <f t="shared" si="8"/>
        <v>46034</v>
      </c>
      <c r="AW18" s="67" t="s">
        <v>7</v>
      </c>
      <c r="AX18" s="31"/>
      <c r="AY18" s="32"/>
      <c r="AZ18" s="125"/>
      <c r="BA18" s="54">
        <f t="shared" si="9"/>
        <v>46065</v>
      </c>
      <c r="BB18" s="57" t="s">
        <v>10</v>
      </c>
      <c r="BC18" s="31"/>
      <c r="BD18" s="32"/>
      <c r="BE18" s="125"/>
      <c r="BF18" s="56">
        <f t="shared" si="10"/>
        <v>46093</v>
      </c>
      <c r="BG18" s="57" t="s">
        <v>10</v>
      </c>
      <c r="BH18" s="31"/>
      <c r="BI18" s="32"/>
      <c r="BJ18" s="63"/>
    </row>
    <row r="19" spans="1:62" x14ac:dyDescent="0.2">
      <c r="A19" s="125"/>
      <c r="B19" s="54">
        <v>45760</v>
      </c>
      <c r="C19" s="55" t="s">
        <v>6</v>
      </c>
      <c r="D19" s="31"/>
      <c r="E19" s="32"/>
      <c r="F19" s="125"/>
      <c r="G19" s="56">
        <f t="shared" si="0"/>
        <v>45790</v>
      </c>
      <c r="H19" s="57" t="s">
        <v>8</v>
      </c>
      <c r="I19" s="31"/>
      <c r="J19" s="32"/>
      <c r="K19" s="125"/>
      <c r="L19" s="58">
        <f t="shared" si="1"/>
        <v>45821</v>
      </c>
      <c r="M19" s="57" t="s">
        <v>11</v>
      </c>
      <c r="N19" s="59"/>
      <c r="O19" s="59"/>
      <c r="P19" s="125"/>
      <c r="Q19" s="56">
        <f t="shared" si="2"/>
        <v>45851</v>
      </c>
      <c r="R19" s="55" t="s">
        <v>6</v>
      </c>
      <c r="S19" s="31"/>
      <c r="T19" s="32"/>
      <c r="U19" s="125"/>
      <c r="V19" s="54">
        <f t="shared" si="3"/>
        <v>45882</v>
      </c>
      <c r="W19" s="55" t="s">
        <v>9</v>
      </c>
      <c r="X19" s="31"/>
      <c r="Y19" s="32"/>
      <c r="Z19" s="125"/>
      <c r="AA19" s="54">
        <f t="shared" si="4"/>
        <v>45913</v>
      </c>
      <c r="AB19" s="57" t="s">
        <v>12</v>
      </c>
      <c r="AC19" s="59"/>
      <c r="AD19" s="59"/>
      <c r="AE19" s="60"/>
      <c r="AF19" s="125"/>
      <c r="AG19" s="56">
        <f t="shared" si="5"/>
        <v>45943</v>
      </c>
      <c r="AH19" s="55" t="s">
        <v>7</v>
      </c>
      <c r="AI19" s="31"/>
      <c r="AJ19" s="32"/>
      <c r="AK19" s="125"/>
      <c r="AL19" s="54">
        <f t="shared" si="6"/>
        <v>45974</v>
      </c>
      <c r="AM19" s="55" t="s">
        <v>10</v>
      </c>
      <c r="AN19" s="32"/>
      <c r="AO19" s="32"/>
      <c r="AP19" s="125"/>
      <c r="AQ19" s="54">
        <f t="shared" si="7"/>
        <v>46004</v>
      </c>
      <c r="AR19" s="57" t="s">
        <v>12</v>
      </c>
      <c r="AS19" s="59"/>
      <c r="AT19" s="59"/>
      <c r="AU19" s="125"/>
      <c r="AV19" s="56">
        <f t="shared" si="8"/>
        <v>46035</v>
      </c>
      <c r="AW19" s="67" t="s">
        <v>8</v>
      </c>
      <c r="AX19" s="31"/>
      <c r="AY19" s="32"/>
      <c r="AZ19" s="125"/>
      <c r="BA19" s="54">
        <f t="shared" si="9"/>
        <v>46066</v>
      </c>
      <c r="BB19" s="57" t="s">
        <v>11</v>
      </c>
      <c r="BC19" s="59"/>
      <c r="BD19" s="59"/>
      <c r="BE19" s="125"/>
      <c r="BF19" s="56">
        <f t="shared" si="10"/>
        <v>46094</v>
      </c>
      <c r="BG19" s="57" t="s">
        <v>11</v>
      </c>
      <c r="BH19" s="59"/>
      <c r="BI19" s="59"/>
      <c r="BJ19" s="63"/>
    </row>
    <row r="20" spans="1:62" x14ac:dyDescent="0.2">
      <c r="A20" s="125"/>
      <c r="B20" s="54">
        <v>45761</v>
      </c>
      <c r="C20" s="55" t="s">
        <v>7</v>
      </c>
      <c r="D20" s="31"/>
      <c r="E20" s="32"/>
      <c r="F20" s="125"/>
      <c r="G20" s="54">
        <f t="shared" si="0"/>
        <v>45791</v>
      </c>
      <c r="H20" s="57" t="s">
        <v>9</v>
      </c>
      <c r="I20" s="31"/>
      <c r="J20" s="32"/>
      <c r="K20" s="125"/>
      <c r="L20" s="58">
        <f t="shared" si="1"/>
        <v>45822</v>
      </c>
      <c r="M20" s="57" t="s">
        <v>12</v>
      </c>
      <c r="N20" s="59"/>
      <c r="O20" s="59"/>
      <c r="P20" s="125"/>
      <c r="Q20" s="56">
        <f t="shared" si="2"/>
        <v>45852</v>
      </c>
      <c r="R20" s="55" t="s">
        <v>7</v>
      </c>
      <c r="S20" s="31"/>
      <c r="T20" s="32"/>
      <c r="U20" s="125"/>
      <c r="V20" s="54">
        <f t="shared" si="3"/>
        <v>45883</v>
      </c>
      <c r="W20" s="55" t="s">
        <v>10</v>
      </c>
      <c r="X20" s="31"/>
      <c r="Y20" s="32"/>
      <c r="Z20" s="125"/>
      <c r="AA20" s="56">
        <f t="shared" si="4"/>
        <v>45914</v>
      </c>
      <c r="AB20" s="57" t="s">
        <v>6</v>
      </c>
      <c r="AC20" s="31"/>
      <c r="AD20" s="32"/>
      <c r="AE20" s="60"/>
      <c r="AF20" s="125"/>
      <c r="AG20" s="56">
        <f t="shared" si="5"/>
        <v>45944</v>
      </c>
      <c r="AH20" s="55" t="s">
        <v>8</v>
      </c>
      <c r="AI20" s="31"/>
      <c r="AJ20" s="32"/>
      <c r="AK20" s="125"/>
      <c r="AL20" s="54">
        <f t="shared" si="6"/>
        <v>45975</v>
      </c>
      <c r="AM20" s="55" t="s">
        <v>11</v>
      </c>
      <c r="AN20" s="59"/>
      <c r="AO20" s="59"/>
      <c r="AP20" s="125"/>
      <c r="AQ20" s="56">
        <f t="shared" si="7"/>
        <v>46005</v>
      </c>
      <c r="AR20" s="57" t="s">
        <v>6</v>
      </c>
      <c r="AS20" s="31"/>
      <c r="AT20" s="32"/>
      <c r="AU20" s="125"/>
      <c r="AV20" s="54">
        <f t="shared" si="8"/>
        <v>46036</v>
      </c>
      <c r="AW20" s="67" t="s">
        <v>9</v>
      </c>
      <c r="AX20" s="31"/>
      <c r="AY20" s="32"/>
      <c r="AZ20" s="125"/>
      <c r="BA20" s="54">
        <f t="shared" si="9"/>
        <v>46067</v>
      </c>
      <c r="BB20" s="57" t="s">
        <v>12</v>
      </c>
      <c r="BC20" s="59"/>
      <c r="BD20" s="59"/>
      <c r="BE20" s="125"/>
      <c r="BF20" s="56">
        <f t="shared" si="10"/>
        <v>46095</v>
      </c>
      <c r="BG20" s="57" t="s">
        <v>12</v>
      </c>
      <c r="BH20" s="59"/>
      <c r="BI20" s="59"/>
      <c r="BJ20" s="63"/>
    </row>
    <row r="21" spans="1:62" x14ac:dyDescent="0.2">
      <c r="A21" s="125"/>
      <c r="B21" s="54">
        <v>45762</v>
      </c>
      <c r="C21" s="55" t="s">
        <v>8</v>
      </c>
      <c r="D21" s="31"/>
      <c r="E21" s="32"/>
      <c r="F21" s="125"/>
      <c r="G21" s="54">
        <f t="shared" si="0"/>
        <v>45792</v>
      </c>
      <c r="H21" s="57" t="s">
        <v>10</v>
      </c>
      <c r="I21" s="32"/>
      <c r="J21" s="32"/>
      <c r="K21" s="125"/>
      <c r="L21" s="58">
        <f t="shared" si="1"/>
        <v>45823</v>
      </c>
      <c r="M21" s="57" t="s">
        <v>6</v>
      </c>
      <c r="N21" s="31"/>
      <c r="O21" s="32"/>
      <c r="P21" s="125"/>
      <c r="Q21" s="56">
        <f t="shared" si="2"/>
        <v>45853</v>
      </c>
      <c r="R21" s="55" t="s">
        <v>8</v>
      </c>
      <c r="S21" s="31"/>
      <c r="T21" s="32"/>
      <c r="U21" s="125"/>
      <c r="V21" s="54">
        <f t="shared" si="3"/>
        <v>45884</v>
      </c>
      <c r="W21" s="55" t="s">
        <v>11</v>
      </c>
      <c r="X21" s="59"/>
      <c r="Y21" s="59"/>
      <c r="Z21" s="125"/>
      <c r="AA21" s="56">
        <f t="shared" si="4"/>
        <v>45915</v>
      </c>
      <c r="AB21" s="57" t="s">
        <v>7</v>
      </c>
      <c r="AC21" s="31"/>
      <c r="AD21" s="32"/>
      <c r="AE21" s="60"/>
      <c r="AF21" s="125"/>
      <c r="AG21" s="54">
        <f t="shared" si="5"/>
        <v>45945</v>
      </c>
      <c r="AH21" s="55" t="s">
        <v>9</v>
      </c>
      <c r="AI21" s="31"/>
      <c r="AJ21" s="32"/>
      <c r="AK21" s="125"/>
      <c r="AL21" s="54">
        <f t="shared" si="6"/>
        <v>45976</v>
      </c>
      <c r="AM21" s="55" t="s">
        <v>12</v>
      </c>
      <c r="AN21" s="59"/>
      <c r="AO21" s="59"/>
      <c r="AP21" s="125"/>
      <c r="AQ21" s="56">
        <f t="shared" si="7"/>
        <v>46006</v>
      </c>
      <c r="AR21" s="57" t="s">
        <v>7</v>
      </c>
      <c r="AS21" s="31"/>
      <c r="AT21" s="32"/>
      <c r="AU21" s="125"/>
      <c r="AV21" s="54">
        <f t="shared" si="8"/>
        <v>46037</v>
      </c>
      <c r="AW21" s="67" t="s">
        <v>10</v>
      </c>
      <c r="AX21" s="31"/>
      <c r="AY21" s="32"/>
      <c r="AZ21" s="125"/>
      <c r="BA21" s="56">
        <f t="shared" si="9"/>
        <v>46068</v>
      </c>
      <c r="BB21" s="57" t="s">
        <v>6</v>
      </c>
      <c r="BC21" s="32"/>
      <c r="BD21" s="32"/>
      <c r="BE21" s="125"/>
      <c r="BF21" s="56">
        <f t="shared" si="10"/>
        <v>46096</v>
      </c>
      <c r="BG21" s="57" t="s">
        <v>6</v>
      </c>
      <c r="BH21" s="32"/>
      <c r="BI21" s="32"/>
      <c r="BJ21" s="63"/>
    </row>
    <row r="22" spans="1:62" x14ac:dyDescent="0.2">
      <c r="A22" s="125"/>
      <c r="B22" s="54">
        <v>45763</v>
      </c>
      <c r="C22" s="55" t="s">
        <v>9</v>
      </c>
      <c r="D22" s="31"/>
      <c r="E22" s="32"/>
      <c r="F22" s="125"/>
      <c r="G22" s="54">
        <f t="shared" si="0"/>
        <v>45793</v>
      </c>
      <c r="H22" s="57" t="s">
        <v>11</v>
      </c>
      <c r="I22" s="70"/>
      <c r="J22" s="70"/>
      <c r="K22" s="125"/>
      <c r="L22" s="58">
        <f t="shared" si="1"/>
        <v>45824</v>
      </c>
      <c r="M22" s="57" t="s">
        <v>7</v>
      </c>
      <c r="N22" s="31"/>
      <c r="O22" s="32"/>
      <c r="P22" s="125"/>
      <c r="Q22" s="54">
        <f t="shared" si="2"/>
        <v>45854</v>
      </c>
      <c r="R22" s="55" t="s">
        <v>9</v>
      </c>
      <c r="S22" s="31"/>
      <c r="T22" s="32"/>
      <c r="U22" s="125"/>
      <c r="V22" s="54">
        <f t="shared" si="3"/>
        <v>45885</v>
      </c>
      <c r="W22" s="55" t="s">
        <v>12</v>
      </c>
      <c r="X22" s="59"/>
      <c r="Y22" s="59"/>
      <c r="Z22" s="125"/>
      <c r="AA22" s="56">
        <f t="shared" si="4"/>
        <v>45916</v>
      </c>
      <c r="AB22" s="57" t="s">
        <v>8</v>
      </c>
      <c r="AC22" s="31"/>
      <c r="AD22" s="32"/>
      <c r="AE22" s="60"/>
      <c r="AF22" s="125"/>
      <c r="AG22" s="54">
        <f t="shared" si="5"/>
        <v>45946</v>
      </c>
      <c r="AH22" s="55" t="s">
        <v>10</v>
      </c>
      <c r="AI22" s="31"/>
      <c r="AJ22" s="32"/>
      <c r="AK22" s="125"/>
      <c r="AL22" s="56">
        <f t="shared" si="6"/>
        <v>45977</v>
      </c>
      <c r="AM22" s="55" t="s">
        <v>6</v>
      </c>
      <c r="AN22" s="31"/>
      <c r="AO22" s="32"/>
      <c r="AP22" s="125"/>
      <c r="AQ22" s="54">
        <f t="shared" si="7"/>
        <v>46007</v>
      </c>
      <c r="AR22" s="57" t="s">
        <v>8</v>
      </c>
      <c r="AS22" s="31"/>
      <c r="AT22" s="32"/>
      <c r="AU22" s="125"/>
      <c r="AV22" s="54">
        <f t="shared" si="8"/>
        <v>46038</v>
      </c>
      <c r="AW22" s="67" t="s">
        <v>11</v>
      </c>
      <c r="AX22" s="59"/>
      <c r="AY22" s="59"/>
      <c r="AZ22" s="125"/>
      <c r="BA22" s="56">
        <f t="shared" si="9"/>
        <v>46069</v>
      </c>
      <c r="BB22" s="57" t="s">
        <v>7</v>
      </c>
      <c r="BC22" s="32"/>
      <c r="BD22" s="32"/>
      <c r="BE22" s="125"/>
      <c r="BF22" s="56">
        <f t="shared" si="10"/>
        <v>46097</v>
      </c>
      <c r="BG22" s="57" t="s">
        <v>7</v>
      </c>
      <c r="BH22" s="32"/>
      <c r="BI22" s="32"/>
      <c r="BJ22" s="63"/>
    </row>
    <row r="23" spans="1:62" x14ac:dyDescent="0.2">
      <c r="A23" s="125"/>
      <c r="B23" s="54">
        <v>45764</v>
      </c>
      <c r="C23" s="55" t="s">
        <v>10</v>
      </c>
      <c r="D23" s="32"/>
      <c r="E23" s="32"/>
      <c r="F23" s="125"/>
      <c r="G23" s="54">
        <f t="shared" si="0"/>
        <v>45794</v>
      </c>
      <c r="H23" s="57" t="s">
        <v>12</v>
      </c>
      <c r="I23" s="70"/>
      <c r="J23" s="70"/>
      <c r="K23" s="125"/>
      <c r="L23" s="58">
        <f t="shared" si="1"/>
        <v>45825</v>
      </c>
      <c r="M23" s="57" t="s">
        <v>8</v>
      </c>
      <c r="N23" s="31"/>
      <c r="O23" s="32"/>
      <c r="P23" s="125"/>
      <c r="Q23" s="54">
        <f t="shared" si="2"/>
        <v>45855</v>
      </c>
      <c r="R23" s="55" t="s">
        <v>10</v>
      </c>
      <c r="S23" s="32"/>
      <c r="T23" s="32"/>
      <c r="U23" s="125"/>
      <c r="V23" s="56">
        <f t="shared" si="3"/>
        <v>45886</v>
      </c>
      <c r="W23" s="55" t="s">
        <v>6</v>
      </c>
      <c r="X23" s="31"/>
      <c r="Y23" s="32"/>
      <c r="Z23" s="125"/>
      <c r="AA23" s="54">
        <f t="shared" si="4"/>
        <v>45917</v>
      </c>
      <c r="AB23" s="57" t="s">
        <v>9</v>
      </c>
      <c r="AC23" s="31"/>
      <c r="AD23" s="32"/>
      <c r="AE23" s="60"/>
      <c r="AF23" s="125"/>
      <c r="AG23" s="54">
        <f t="shared" si="5"/>
        <v>45947</v>
      </c>
      <c r="AH23" s="55" t="s">
        <v>11</v>
      </c>
      <c r="AI23" s="70"/>
      <c r="AJ23" s="70"/>
      <c r="AK23" s="125"/>
      <c r="AL23" s="56">
        <f t="shared" si="6"/>
        <v>45978</v>
      </c>
      <c r="AM23" s="55" t="s">
        <v>7</v>
      </c>
      <c r="AN23" s="31"/>
      <c r="AO23" s="32"/>
      <c r="AP23" s="125"/>
      <c r="AQ23" s="54">
        <f t="shared" si="7"/>
        <v>46008</v>
      </c>
      <c r="AR23" s="57" t="s">
        <v>9</v>
      </c>
      <c r="AS23" s="31"/>
      <c r="AT23" s="32"/>
      <c r="AU23" s="125"/>
      <c r="AV23" s="54">
        <f t="shared" si="8"/>
        <v>46039</v>
      </c>
      <c r="AW23" s="67" t="s">
        <v>12</v>
      </c>
      <c r="AX23" s="59"/>
      <c r="AY23" s="59"/>
      <c r="AZ23" s="125"/>
      <c r="BA23" s="54">
        <f t="shared" si="9"/>
        <v>46070</v>
      </c>
      <c r="BB23" s="57" t="s">
        <v>8</v>
      </c>
      <c r="BC23" s="31"/>
      <c r="BD23" s="32"/>
      <c r="BE23" s="125"/>
      <c r="BF23" s="56">
        <f t="shared" si="10"/>
        <v>46098</v>
      </c>
      <c r="BG23" s="57" t="s">
        <v>8</v>
      </c>
      <c r="BH23" s="31"/>
      <c r="BI23" s="32"/>
    </row>
    <row r="24" spans="1:62" x14ac:dyDescent="0.2">
      <c r="A24" s="125"/>
      <c r="B24" s="54">
        <v>45765</v>
      </c>
      <c r="C24" s="55" t="s">
        <v>11</v>
      </c>
      <c r="D24" s="66"/>
      <c r="E24" s="66"/>
      <c r="F24" s="125"/>
      <c r="G24" s="56">
        <f t="shared" si="0"/>
        <v>45795</v>
      </c>
      <c r="H24" s="57" t="s">
        <v>6</v>
      </c>
      <c r="I24" s="31"/>
      <c r="J24" s="32"/>
      <c r="K24" s="125"/>
      <c r="L24" s="58">
        <f t="shared" si="1"/>
        <v>45826</v>
      </c>
      <c r="M24" s="57" t="s">
        <v>9</v>
      </c>
      <c r="N24" s="31"/>
      <c r="O24" s="32"/>
      <c r="P24" s="125"/>
      <c r="Q24" s="54">
        <f t="shared" si="2"/>
        <v>45856</v>
      </c>
      <c r="R24" s="55" t="s">
        <v>11</v>
      </c>
      <c r="S24" s="59"/>
      <c r="T24" s="59"/>
      <c r="U24" s="125"/>
      <c r="V24" s="56">
        <f t="shared" si="3"/>
        <v>45887</v>
      </c>
      <c r="W24" s="55" t="s">
        <v>7</v>
      </c>
      <c r="X24" s="31"/>
      <c r="Y24" s="32"/>
      <c r="Z24" s="125"/>
      <c r="AA24" s="54">
        <f t="shared" si="4"/>
        <v>45918</v>
      </c>
      <c r="AB24" s="57" t="s">
        <v>10</v>
      </c>
      <c r="AC24" s="32"/>
      <c r="AD24" s="32"/>
      <c r="AE24" s="60"/>
      <c r="AF24" s="125"/>
      <c r="AG24" s="54">
        <f t="shared" si="5"/>
        <v>45948</v>
      </c>
      <c r="AH24" s="55" t="s">
        <v>12</v>
      </c>
      <c r="AI24" s="70"/>
      <c r="AJ24" s="70"/>
      <c r="AK24" s="125"/>
      <c r="AL24" s="54">
        <f t="shared" si="6"/>
        <v>45979</v>
      </c>
      <c r="AM24" s="55" t="s">
        <v>8</v>
      </c>
      <c r="AN24" s="31"/>
      <c r="AO24" s="32"/>
      <c r="AP24" s="125"/>
      <c r="AQ24" s="54">
        <f t="shared" si="7"/>
        <v>46009</v>
      </c>
      <c r="AR24" s="57" t="s">
        <v>10</v>
      </c>
      <c r="AS24" s="31"/>
      <c r="AT24" s="32"/>
      <c r="AU24" s="125"/>
      <c r="AV24" s="56">
        <f t="shared" si="8"/>
        <v>46040</v>
      </c>
      <c r="AW24" s="67" t="s">
        <v>6</v>
      </c>
      <c r="AX24" s="31"/>
      <c r="AY24" s="32"/>
      <c r="AZ24" s="125"/>
      <c r="BA24" s="54">
        <f t="shared" si="9"/>
        <v>46071</v>
      </c>
      <c r="BB24" s="57" t="s">
        <v>9</v>
      </c>
      <c r="BC24" s="31"/>
      <c r="BD24" s="32"/>
      <c r="BE24" s="125"/>
      <c r="BF24" s="56">
        <f t="shared" si="10"/>
        <v>46099</v>
      </c>
      <c r="BG24" s="57" t="s">
        <v>9</v>
      </c>
      <c r="BH24" s="31"/>
      <c r="BI24" s="32"/>
    </row>
    <row r="25" spans="1:62" x14ac:dyDescent="0.2">
      <c r="A25" s="125"/>
      <c r="B25" s="54">
        <v>45766</v>
      </c>
      <c r="C25" s="55" t="s">
        <v>12</v>
      </c>
      <c r="D25" s="62"/>
      <c r="E25" s="62"/>
      <c r="F25" s="125"/>
      <c r="G25" s="56">
        <f t="shared" si="0"/>
        <v>45796</v>
      </c>
      <c r="H25" s="57" t="s">
        <v>7</v>
      </c>
      <c r="I25" s="31"/>
      <c r="J25" s="32"/>
      <c r="K25" s="125"/>
      <c r="L25" s="58">
        <f t="shared" si="1"/>
        <v>45827</v>
      </c>
      <c r="M25" s="57" t="s">
        <v>10</v>
      </c>
      <c r="N25" s="32"/>
      <c r="O25" s="32"/>
      <c r="P25" s="125"/>
      <c r="Q25" s="54">
        <f t="shared" si="2"/>
        <v>45857</v>
      </c>
      <c r="R25" s="55" t="s">
        <v>12</v>
      </c>
      <c r="S25" s="59"/>
      <c r="T25" s="59"/>
      <c r="U25" s="125"/>
      <c r="V25" s="54">
        <f t="shared" si="3"/>
        <v>45888</v>
      </c>
      <c r="W25" s="55" t="s">
        <v>8</v>
      </c>
      <c r="X25" s="31"/>
      <c r="Y25" s="32"/>
      <c r="Z25" s="125"/>
      <c r="AA25" s="54">
        <f t="shared" si="4"/>
        <v>45919</v>
      </c>
      <c r="AB25" s="57" t="s">
        <v>11</v>
      </c>
      <c r="AC25" s="59"/>
      <c r="AD25" s="59"/>
      <c r="AE25" s="60"/>
      <c r="AF25" s="125"/>
      <c r="AG25" s="56">
        <f t="shared" si="5"/>
        <v>45949</v>
      </c>
      <c r="AH25" s="55" t="s">
        <v>6</v>
      </c>
      <c r="AI25" s="31"/>
      <c r="AJ25" s="32"/>
      <c r="AK25" s="125"/>
      <c r="AL25" s="54">
        <f t="shared" si="6"/>
        <v>45980</v>
      </c>
      <c r="AM25" s="55" t="s">
        <v>9</v>
      </c>
      <c r="AN25" s="31"/>
      <c r="AO25" s="32"/>
      <c r="AP25" s="125"/>
      <c r="AQ25" s="54">
        <f t="shared" si="7"/>
        <v>46010</v>
      </c>
      <c r="AR25" s="57" t="s">
        <v>11</v>
      </c>
      <c r="AS25" s="59"/>
      <c r="AT25" s="59"/>
      <c r="AU25" s="125"/>
      <c r="AV25" s="56">
        <f t="shared" si="8"/>
        <v>46041</v>
      </c>
      <c r="AW25" s="67" t="s">
        <v>7</v>
      </c>
      <c r="AX25" s="31"/>
      <c r="AY25" s="32"/>
      <c r="AZ25" s="125"/>
      <c r="BA25" s="54">
        <f t="shared" si="9"/>
        <v>46072</v>
      </c>
      <c r="BB25" s="57" t="s">
        <v>10</v>
      </c>
      <c r="BC25" s="31"/>
      <c r="BD25" s="32"/>
      <c r="BE25" s="125"/>
      <c r="BF25" s="56">
        <f t="shared" si="10"/>
        <v>46100</v>
      </c>
      <c r="BG25" s="57" t="s">
        <v>10</v>
      </c>
      <c r="BH25" s="31"/>
      <c r="BI25" s="32"/>
      <c r="BJ25" s="63"/>
    </row>
    <row r="26" spans="1:62" x14ac:dyDescent="0.2">
      <c r="A26" s="125"/>
      <c r="B26" s="54">
        <v>45767</v>
      </c>
      <c r="C26" s="55" t="s">
        <v>6</v>
      </c>
      <c r="D26" s="31"/>
      <c r="E26" s="32"/>
      <c r="F26" s="125"/>
      <c r="G26" s="56">
        <f t="shared" si="0"/>
        <v>45797</v>
      </c>
      <c r="H26" s="57" t="s">
        <v>8</v>
      </c>
      <c r="I26" s="31"/>
      <c r="J26" s="32"/>
      <c r="K26" s="125"/>
      <c r="L26" s="58">
        <f t="shared" si="1"/>
        <v>45828</v>
      </c>
      <c r="M26" s="57" t="s">
        <v>11</v>
      </c>
      <c r="N26" s="59"/>
      <c r="O26" s="59"/>
      <c r="P26" s="125"/>
      <c r="Q26" s="56">
        <f t="shared" si="2"/>
        <v>45858</v>
      </c>
      <c r="R26" s="65" t="s">
        <v>6</v>
      </c>
      <c r="S26" s="62"/>
      <c r="T26" s="59"/>
      <c r="U26" s="125"/>
      <c r="V26" s="54">
        <f t="shared" si="3"/>
        <v>45889</v>
      </c>
      <c r="W26" s="55" t="s">
        <v>9</v>
      </c>
      <c r="X26" s="31"/>
      <c r="Y26" s="32"/>
      <c r="Z26" s="125"/>
      <c r="AA26" s="54">
        <f t="shared" si="4"/>
        <v>45920</v>
      </c>
      <c r="AB26" s="57" t="s">
        <v>12</v>
      </c>
      <c r="AC26" s="59"/>
      <c r="AD26" s="59"/>
      <c r="AE26" s="60"/>
      <c r="AF26" s="125"/>
      <c r="AG26" s="56">
        <f t="shared" si="5"/>
        <v>45950</v>
      </c>
      <c r="AH26" s="55" t="s">
        <v>7</v>
      </c>
      <c r="AI26" s="31"/>
      <c r="AJ26" s="32"/>
      <c r="AK26" s="125"/>
      <c r="AL26" s="54">
        <f t="shared" si="6"/>
        <v>45981</v>
      </c>
      <c r="AM26" s="55" t="s">
        <v>10</v>
      </c>
      <c r="AN26" s="32"/>
      <c r="AO26" s="32"/>
      <c r="AP26" s="125"/>
      <c r="AQ26" s="54">
        <f t="shared" si="7"/>
        <v>46011</v>
      </c>
      <c r="AR26" s="57" t="s">
        <v>12</v>
      </c>
      <c r="AS26" s="59"/>
      <c r="AT26" s="59"/>
      <c r="AU26" s="125"/>
      <c r="AV26" s="54">
        <f t="shared" si="8"/>
        <v>46042</v>
      </c>
      <c r="AW26" s="67" t="s">
        <v>8</v>
      </c>
      <c r="AX26" s="31"/>
      <c r="AY26" s="32"/>
      <c r="AZ26" s="125"/>
      <c r="BA26" s="54">
        <f t="shared" si="9"/>
        <v>46073</v>
      </c>
      <c r="BB26" s="57" t="s">
        <v>11</v>
      </c>
      <c r="BC26" s="59"/>
      <c r="BD26" s="59"/>
      <c r="BE26" s="125"/>
      <c r="BF26" s="56">
        <f t="shared" si="10"/>
        <v>46101</v>
      </c>
      <c r="BG26" s="57" t="s">
        <v>11</v>
      </c>
      <c r="BH26" s="59"/>
      <c r="BI26" s="59"/>
      <c r="BJ26" s="63"/>
    </row>
    <row r="27" spans="1:62" x14ac:dyDescent="0.2">
      <c r="A27" s="125"/>
      <c r="B27" s="54">
        <v>45768</v>
      </c>
      <c r="C27" s="55" t="s">
        <v>7</v>
      </c>
      <c r="D27" s="31"/>
      <c r="E27" s="32"/>
      <c r="F27" s="125"/>
      <c r="G27" s="54">
        <f t="shared" si="0"/>
        <v>45798</v>
      </c>
      <c r="H27" s="57" t="s">
        <v>9</v>
      </c>
      <c r="I27" s="31"/>
      <c r="J27" s="32"/>
      <c r="K27" s="125"/>
      <c r="L27" s="58">
        <f t="shared" si="1"/>
        <v>45829</v>
      </c>
      <c r="M27" s="57" t="s">
        <v>12</v>
      </c>
      <c r="N27" s="59"/>
      <c r="O27" s="59"/>
      <c r="P27" s="125"/>
      <c r="Q27" s="56">
        <f t="shared" si="2"/>
        <v>45859</v>
      </c>
      <c r="R27" s="55" t="s">
        <v>7</v>
      </c>
      <c r="S27" s="31"/>
      <c r="T27" s="32"/>
      <c r="U27" s="125"/>
      <c r="V27" s="54">
        <f t="shared" si="3"/>
        <v>45890</v>
      </c>
      <c r="W27" s="55" t="s">
        <v>10</v>
      </c>
      <c r="X27" s="32"/>
      <c r="Y27" s="32"/>
      <c r="Z27" s="125"/>
      <c r="AA27" s="56">
        <f t="shared" si="4"/>
        <v>45921</v>
      </c>
      <c r="AB27" s="61" t="s">
        <v>6</v>
      </c>
      <c r="AC27" s="62"/>
      <c r="AD27" s="59"/>
      <c r="AE27" s="60"/>
      <c r="AF27" s="125"/>
      <c r="AG27" s="54">
        <f t="shared" si="5"/>
        <v>45951</v>
      </c>
      <c r="AH27" s="55" t="s">
        <v>8</v>
      </c>
      <c r="AI27" s="31"/>
      <c r="AJ27" s="32"/>
      <c r="AK27" s="125"/>
      <c r="AL27" s="54">
        <f t="shared" si="6"/>
        <v>45982</v>
      </c>
      <c r="AM27" s="55" t="s">
        <v>11</v>
      </c>
      <c r="AN27" s="59"/>
      <c r="AO27" s="59"/>
      <c r="AP27" s="125"/>
      <c r="AQ27" s="56">
        <f t="shared" si="7"/>
        <v>46012</v>
      </c>
      <c r="AR27" s="57" t="s">
        <v>6</v>
      </c>
      <c r="AS27" s="31"/>
      <c r="AT27" s="32"/>
      <c r="AU27" s="125"/>
      <c r="AV27" s="54">
        <f t="shared" si="8"/>
        <v>46043</v>
      </c>
      <c r="AW27" s="67" t="s">
        <v>9</v>
      </c>
      <c r="AX27" s="31"/>
      <c r="AY27" s="32"/>
      <c r="AZ27" s="125"/>
      <c r="BA27" s="54">
        <f t="shared" si="9"/>
        <v>46074</v>
      </c>
      <c r="BB27" s="57" t="s">
        <v>12</v>
      </c>
      <c r="BC27" s="59"/>
      <c r="BD27" s="59"/>
      <c r="BE27" s="125"/>
      <c r="BF27" s="56">
        <f t="shared" si="10"/>
        <v>46102</v>
      </c>
      <c r="BG27" s="57" t="s">
        <v>12</v>
      </c>
      <c r="BH27" s="59"/>
      <c r="BI27" s="59"/>
    </row>
    <row r="28" spans="1:62" x14ac:dyDescent="0.2">
      <c r="A28" s="125"/>
      <c r="B28" s="54">
        <v>45769</v>
      </c>
      <c r="C28" s="55" t="s">
        <v>8</v>
      </c>
      <c r="D28" s="31"/>
      <c r="E28" s="32"/>
      <c r="F28" s="125"/>
      <c r="G28" s="54">
        <f t="shared" si="0"/>
        <v>45799</v>
      </c>
      <c r="H28" s="57" t="s">
        <v>10</v>
      </c>
      <c r="I28" s="32"/>
      <c r="J28" s="32"/>
      <c r="K28" s="125"/>
      <c r="L28" s="58">
        <f t="shared" si="1"/>
        <v>45830</v>
      </c>
      <c r="M28" s="57" t="s">
        <v>6</v>
      </c>
      <c r="N28" s="31"/>
      <c r="O28" s="32"/>
      <c r="P28" s="125"/>
      <c r="Q28" s="54">
        <f t="shared" si="2"/>
        <v>45860</v>
      </c>
      <c r="R28" s="55" t="s">
        <v>8</v>
      </c>
      <c r="S28" s="31"/>
      <c r="T28" s="32"/>
      <c r="U28" s="125"/>
      <c r="V28" s="54">
        <f t="shared" si="3"/>
        <v>45891</v>
      </c>
      <c r="W28" s="55" t="s">
        <v>11</v>
      </c>
      <c r="X28" s="59"/>
      <c r="Y28" s="59"/>
      <c r="Z28" s="125"/>
      <c r="AA28" s="56">
        <f t="shared" si="4"/>
        <v>45922</v>
      </c>
      <c r="AB28" s="61" t="s">
        <v>7</v>
      </c>
      <c r="AC28" s="62"/>
      <c r="AD28" s="59"/>
      <c r="AE28" s="60"/>
      <c r="AF28" s="125"/>
      <c r="AG28" s="56">
        <f t="shared" si="5"/>
        <v>45952</v>
      </c>
      <c r="AH28" s="55" t="s">
        <v>9</v>
      </c>
      <c r="AI28" s="31"/>
      <c r="AJ28" s="32"/>
      <c r="AK28" s="125"/>
      <c r="AL28" s="54">
        <f t="shared" si="6"/>
        <v>45983</v>
      </c>
      <c r="AM28" s="55" t="s">
        <v>12</v>
      </c>
      <c r="AN28" s="59"/>
      <c r="AO28" s="59"/>
      <c r="AP28" s="125"/>
      <c r="AQ28" s="56">
        <f t="shared" si="7"/>
        <v>46013</v>
      </c>
      <c r="AR28" s="57" t="s">
        <v>7</v>
      </c>
      <c r="AS28" s="31"/>
      <c r="AT28" s="32"/>
      <c r="AU28" s="125"/>
      <c r="AV28" s="54">
        <f t="shared" si="8"/>
        <v>46044</v>
      </c>
      <c r="AW28" s="67" t="s">
        <v>10</v>
      </c>
      <c r="AX28" s="31"/>
      <c r="AY28" s="32"/>
      <c r="AZ28" s="125"/>
      <c r="BA28" s="56">
        <f t="shared" si="9"/>
        <v>46075</v>
      </c>
      <c r="BB28" s="57" t="s">
        <v>6</v>
      </c>
      <c r="BC28" s="32"/>
      <c r="BD28" s="32"/>
      <c r="BE28" s="125"/>
      <c r="BF28" s="56">
        <f t="shared" si="10"/>
        <v>46103</v>
      </c>
      <c r="BG28" s="61" t="s">
        <v>6</v>
      </c>
      <c r="BH28" s="62"/>
      <c r="BI28" s="59"/>
      <c r="BJ28" s="63"/>
    </row>
    <row r="29" spans="1:62" x14ac:dyDescent="0.2">
      <c r="A29" s="125"/>
      <c r="B29" s="54">
        <v>45770</v>
      </c>
      <c r="C29" s="55" t="s">
        <v>9</v>
      </c>
      <c r="D29" s="31"/>
      <c r="E29" s="32"/>
      <c r="F29" s="125"/>
      <c r="G29" s="54">
        <f t="shared" si="0"/>
        <v>45800</v>
      </c>
      <c r="H29" s="57" t="s">
        <v>11</v>
      </c>
      <c r="I29" s="66"/>
      <c r="J29" s="66"/>
      <c r="K29" s="125"/>
      <c r="L29" s="58">
        <f t="shared" si="1"/>
        <v>45831</v>
      </c>
      <c r="M29" s="57" t="s">
        <v>7</v>
      </c>
      <c r="N29" s="31"/>
      <c r="O29" s="32"/>
      <c r="P29" s="125"/>
      <c r="Q29" s="54">
        <f t="shared" si="2"/>
        <v>45861</v>
      </c>
      <c r="R29" s="55" t="s">
        <v>9</v>
      </c>
      <c r="S29" s="31"/>
      <c r="T29" s="32"/>
      <c r="U29" s="125"/>
      <c r="V29" s="54">
        <f t="shared" si="3"/>
        <v>45892</v>
      </c>
      <c r="W29" s="55" t="s">
        <v>12</v>
      </c>
      <c r="X29" s="59"/>
      <c r="Y29" s="59"/>
      <c r="Z29" s="125"/>
      <c r="AA29" s="54">
        <f t="shared" si="4"/>
        <v>45923</v>
      </c>
      <c r="AB29" s="61" t="s">
        <v>8</v>
      </c>
      <c r="AC29" s="62"/>
      <c r="AD29" s="59"/>
      <c r="AE29" s="60"/>
      <c r="AF29" s="125"/>
      <c r="AG29" s="54">
        <f t="shared" si="5"/>
        <v>45953</v>
      </c>
      <c r="AH29" s="55" t="s">
        <v>10</v>
      </c>
      <c r="AI29" s="32"/>
      <c r="AJ29" s="32"/>
      <c r="AK29" s="125"/>
      <c r="AL29" s="56">
        <f t="shared" si="6"/>
        <v>45984</v>
      </c>
      <c r="AM29" s="65" t="s">
        <v>6</v>
      </c>
      <c r="AN29" s="62"/>
      <c r="AO29" s="62"/>
      <c r="AP29" s="125"/>
      <c r="AQ29" s="56">
        <f t="shared" si="7"/>
        <v>46014</v>
      </c>
      <c r="AR29" s="57" t="s">
        <v>8</v>
      </c>
      <c r="AS29" s="31"/>
      <c r="AT29" s="32"/>
      <c r="AU29" s="125"/>
      <c r="AV29" s="54">
        <f t="shared" si="8"/>
        <v>46045</v>
      </c>
      <c r="AW29" s="67" t="s">
        <v>11</v>
      </c>
      <c r="AX29" s="59"/>
      <c r="AY29" s="59"/>
      <c r="AZ29" s="125"/>
      <c r="BA29" s="56">
        <f t="shared" si="9"/>
        <v>46076</v>
      </c>
      <c r="BB29" s="61" t="s">
        <v>7</v>
      </c>
      <c r="BC29" s="59"/>
      <c r="BD29" s="59"/>
      <c r="BE29" s="125"/>
      <c r="BF29" s="56">
        <f t="shared" si="10"/>
        <v>46104</v>
      </c>
      <c r="BG29" s="57" t="s">
        <v>7</v>
      </c>
      <c r="BH29" s="32"/>
      <c r="BI29" s="32"/>
      <c r="BJ29" s="63"/>
    </row>
    <row r="30" spans="1:62" x14ac:dyDescent="0.2">
      <c r="A30" s="125"/>
      <c r="B30" s="54">
        <v>45771</v>
      </c>
      <c r="C30" s="55" t="s">
        <v>10</v>
      </c>
      <c r="D30" s="32"/>
      <c r="E30" s="32"/>
      <c r="F30" s="125"/>
      <c r="G30" s="54">
        <f t="shared" si="0"/>
        <v>45801</v>
      </c>
      <c r="H30" s="57" t="s">
        <v>12</v>
      </c>
      <c r="I30" s="70"/>
      <c r="J30" s="70"/>
      <c r="K30" s="125"/>
      <c r="L30" s="58">
        <f t="shared" si="1"/>
        <v>45832</v>
      </c>
      <c r="M30" s="57" t="s">
        <v>8</v>
      </c>
      <c r="N30" s="31"/>
      <c r="O30" s="32"/>
      <c r="P30" s="125"/>
      <c r="Q30" s="54">
        <f t="shared" si="2"/>
        <v>45862</v>
      </c>
      <c r="R30" s="55" t="s">
        <v>10</v>
      </c>
      <c r="S30" s="31"/>
      <c r="T30" s="32"/>
      <c r="U30" s="125"/>
      <c r="V30" s="56">
        <f t="shared" si="3"/>
        <v>45893</v>
      </c>
      <c r="W30" s="55" t="s">
        <v>6</v>
      </c>
      <c r="X30" s="31"/>
      <c r="Y30" s="32"/>
      <c r="Z30" s="125"/>
      <c r="AA30" s="54">
        <f t="shared" si="4"/>
        <v>45924</v>
      </c>
      <c r="AB30" s="57" t="s">
        <v>9</v>
      </c>
      <c r="AC30" s="31"/>
      <c r="AD30" s="32"/>
      <c r="AE30" s="60"/>
      <c r="AF30" s="125"/>
      <c r="AG30" s="54">
        <f t="shared" si="5"/>
        <v>45954</v>
      </c>
      <c r="AH30" s="55" t="s">
        <v>11</v>
      </c>
      <c r="AI30" s="70"/>
      <c r="AJ30" s="70"/>
      <c r="AK30" s="125"/>
      <c r="AL30" s="56">
        <f t="shared" si="6"/>
        <v>45985</v>
      </c>
      <c r="AM30" s="55" t="s">
        <v>7</v>
      </c>
      <c r="AN30" s="31"/>
      <c r="AO30" s="32"/>
      <c r="AP30" s="125"/>
      <c r="AQ30" s="54">
        <f t="shared" si="7"/>
        <v>46015</v>
      </c>
      <c r="AR30" s="57" t="s">
        <v>9</v>
      </c>
      <c r="AS30" s="31"/>
      <c r="AT30" s="32"/>
      <c r="AU30" s="125"/>
      <c r="AV30" s="54">
        <f t="shared" si="8"/>
        <v>46046</v>
      </c>
      <c r="AW30" s="67" t="s">
        <v>12</v>
      </c>
      <c r="AX30" s="59"/>
      <c r="AY30" s="59"/>
      <c r="AZ30" s="125"/>
      <c r="BA30" s="56">
        <f t="shared" si="9"/>
        <v>46077</v>
      </c>
      <c r="BB30" s="57" t="s">
        <v>8</v>
      </c>
      <c r="BC30" s="32"/>
      <c r="BD30" s="32"/>
      <c r="BE30" s="125"/>
      <c r="BF30" s="56">
        <f t="shared" si="10"/>
        <v>46105</v>
      </c>
      <c r="BG30" s="57" t="s">
        <v>8</v>
      </c>
      <c r="BH30" s="31"/>
      <c r="BI30" s="32"/>
    </row>
    <row r="31" spans="1:62" x14ac:dyDescent="0.2">
      <c r="A31" s="125"/>
      <c r="B31" s="54">
        <v>45772</v>
      </c>
      <c r="C31" s="55" t="s">
        <v>11</v>
      </c>
      <c r="D31" s="59"/>
      <c r="E31" s="59"/>
      <c r="F31" s="125"/>
      <c r="G31" s="56">
        <f t="shared" si="0"/>
        <v>45802</v>
      </c>
      <c r="H31" s="57" t="s">
        <v>6</v>
      </c>
      <c r="I31" s="31"/>
      <c r="J31" s="32"/>
      <c r="K31" s="125"/>
      <c r="L31" s="58">
        <f t="shared" si="1"/>
        <v>45833</v>
      </c>
      <c r="M31" s="57" t="s">
        <v>9</v>
      </c>
      <c r="N31" s="31"/>
      <c r="O31" s="32"/>
      <c r="P31" s="125"/>
      <c r="Q31" s="54">
        <f t="shared" si="2"/>
        <v>45863</v>
      </c>
      <c r="R31" s="55" t="s">
        <v>11</v>
      </c>
      <c r="S31" s="59"/>
      <c r="T31" s="59"/>
      <c r="U31" s="125"/>
      <c r="V31" s="56">
        <f t="shared" si="3"/>
        <v>45894</v>
      </c>
      <c r="W31" s="55" t="s">
        <v>7</v>
      </c>
      <c r="X31" s="31"/>
      <c r="Y31" s="32"/>
      <c r="Z31" s="125"/>
      <c r="AA31" s="54">
        <f t="shared" si="4"/>
        <v>45925</v>
      </c>
      <c r="AB31" s="57" t="s">
        <v>10</v>
      </c>
      <c r="AC31" s="31"/>
      <c r="AD31" s="32"/>
      <c r="AE31" s="60"/>
      <c r="AF31" s="125"/>
      <c r="AG31" s="54">
        <f t="shared" si="5"/>
        <v>45955</v>
      </c>
      <c r="AH31" s="55" t="s">
        <v>12</v>
      </c>
      <c r="AI31" s="70"/>
      <c r="AJ31" s="70"/>
      <c r="AK31" s="125"/>
      <c r="AL31" s="54">
        <f t="shared" si="6"/>
        <v>45986</v>
      </c>
      <c r="AM31" s="55" t="s">
        <v>8</v>
      </c>
      <c r="AN31" s="31"/>
      <c r="AO31" s="32"/>
      <c r="AP31" s="125"/>
      <c r="AQ31" s="54">
        <f t="shared" si="7"/>
        <v>46016</v>
      </c>
      <c r="AR31" s="57" t="s">
        <v>10</v>
      </c>
      <c r="AS31" s="31"/>
      <c r="AT31" s="32"/>
      <c r="AU31" s="125"/>
      <c r="AV31" s="56">
        <f t="shared" si="8"/>
        <v>46047</v>
      </c>
      <c r="AW31" s="67" t="s">
        <v>6</v>
      </c>
      <c r="AX31" s="31"/>
      <c r="AY31" s="32"/>
      <c r="AZ31" s="125"/>
      <c r="BA31" s="54">
        <f t="shared" si="9"/>
        <v>46078</v>
      </c>
      <c r="BB31" s="57" t="s">
        <v>9</v>
      </c>
      <c r="BC31" s="31"/>
      <c r="BD31" s="32"/>
      <c r="BE31" s="125"/>
      <c r="BF31" s="56">
        <f t="shared" si="10"/>
        <v>46106</v>
      </c>
      <c r="BG31" s="57" t="s">
        <v>9</v>
      </c>
      <c r="BH31" s="31"/>
      <c r="BI31" s="32"/>
    </row>
    <row r="32" spans="1:62" x14ac:dyDescent="0.2">
      <c r="A32" s="125"/>
      <c r="B32" s="54">
        <v>45773</v>
      </c>
      <c r="C32" s="55" t="s">
        <v>12</v>
      </c>
      <c r="D32" s="62"/>
      <c r="E32" s="62"/>
      <c r="F32" s="125"/>
      <c r="G32" s="56">
        <f t="shared" si="0"/>
        <v>45803</v>
      </c>
      <c r="H32" s="57" t="s">
        <v>7</v>
      </c>
      <c r="I32" s="31"/>
      <c r="J32" s="32"/>
      <c r="K32" s="125"/>
      <c r="L32" s="58">
        <f t="shared" si="1"/>
        <v>45834</v>
      </c>
      <c r="M32" s="57" t="s">
        <v>10</v>
      </c>
      <c r="N32" s="32"/>
      <c r="O32" s="32"/>
      <c r="P32" s="125"/>
      <c r="Q32" s="54">
        <f t="shared" si="2"/>
        <v>45864</v>
      </c>
      <c r="R32" s="55" t="s">
        <v>12</v>
      </c>
      <c r="S32" s="59"/>
      <c r="T32" s="59"/>
      <c r="U32" s="125"/>
      <c r="V32" s="54">
        <f t="shared" si="3"/>
        <v>45895</v>
      </c>
      <c r="W32" s="55" t="s">
        <v>8</v>
      </c>
      <c r="X32" s="31"/>
      <c r="Y32" s="32"/>
      <c r="Z32" s="125"/>
      <c r="AA32" s="54">
        <f t="shared" si="4"/>
        <v>45926</v>
      </c>
      <c r="AB32" s="57" t="s">
        <v>11</v>
      </c>
      <c r="AC32" s="59"/>
      <c r="AD32" s="59"/>
      <c r="AE32" s="60"/>
      <c r="AF32" s="125"/>
      <c r="AG32" s="56">
        <f t="shared" si="5"/>
        <v>45956</v>
      </c>
      <c r="AH32" s="55" t="s">
        <v>6</v>
      </c>
      <c r="AI32" s="31"/>
      <c r="AJ32" s="32"/>
      <c r="AK32" s="125"/>
      <c r="AL32" s="54">
        <f t="shared" si="6"/>
        <v>45987</v>
      </c>
      <c r="AM32" s="55" t="s">
        <v>9</v>
      </c>
      <c r="AN32" s="31"/>
      <c r="AO32" s="32"/>
      <c r="AP32" s="125"/>
      <c r="AQ32" s="54">
        <f t="shared" si="7"/>
        <v>46017</v>
      </c>
      <c r="AR32" s="57" t="s">
        <v>11</v>
      </c>
      <c r="AS32" s="59"/>
      <c r="AT32" s="59"/>
      <c r="AU32" s="125"/>
      <c r="AV32" s="56">
        <f t="shared" si="8"/>
        <v>46048</v>
      </c>
      <c r="AW32" s="67" t="s">
        <v>7</v>
      </c>
      <c r="AX32" s="31"/>
      <c r="AY32" s="32"/>
      <c r="AZ32" s="125"/>
      <c r="BA32" s="54">
        <f t="shared" si="9"/>
        <v>46079</v>
      </c>
      <c r="BB32" s="57" t="s">
        <v>10</v>
      </c>
      <c r="BC32" s="31"/>
      <c r="BD32" s="32"/>
      <c r="BE32" s="125"/>
      <c r="BF32" s="56">
        <f t="shared" si="10"/>
        <v>46107</v>
      </c>
      <c r="BG32" s="57" t="s">
        <v>10</v>
      </c>
      <c r="BH32" s="31"/>
      <c r="BI32" s="32"/>
      <c r="BJ32" s="63"/>
    </row>
    <row r="33" spans="1:62" x14ac:dyDescent="0.2">
      <c r="A33" s="125"/>
      <c r="B33" s="54">
        <v>45774</v>
      </c>
      <c r="C33" s="55" t="s">
        <v>6</v>
      </c>
      <c r="D33" s="31"/>
      <c r="E33" s="32"/>
      <c r="F33" s="125"/>
      <c r="G33" s="54">
        <f t="shared" si="0"/>
        <v>45804</v>
      </c>
      <c r="H33" s="57" t="s">
        <v>8</v>
      </c>
      <c r="I33" s="31"/>
      <c r="J33" s="32"/>
      <c r="K33" s="125"/>
      <c r="L33" s="58">
        <f t="shared" si="1"/>
        <v>45835</v>
      </c>
      <c r="M33" s="57" t="s">
        <v>11</v>
      </c>
      <c r="N33" s="59"/>
      <c r="O33" s="59"/>
      <c r="P33" s="125"/>
      <c r="Q33" s="56">
        <f t="shared" si="2"/>
        <v>45865</v>
      </c>
      <c r="R33" s="55" t="s">
        <v>6</v>
      </c>
      <c r="S33" s="31"/>
      <c r="T33" s="32"/>
      <c r="U33" s="125"/>
      <c r="V33" s="54">
        <f t="shared" si="3"/>
        <v>45896</v>
      </c>
      <c r="W33" s="55" t="s">
        <v>9</v>
      </c>
      <c r="X33" s="31"/>
      <c r="Y33" s="32"/>
      <c r="Z33" s="125"/>
      <c r="AA33" s="54">
        <f t="shared" si="4"/>
        <v>45927</v>
      </c>
      <c r="AB33" s="57" t="s">
        <v>12</v>
      </c>
      <c r="AC33" s="59"/>
      <c r="AD33" s="59"/>
      <c r="AE33" s="60"/>
      <c r="AF33" s="125"/>
      <c r="AG33" s="56">
        <f t="shared" si="5"/>
        <v>45957</v>
      </c>
      <c r="AH33" s="55" t="s">
        <v>7</v>
      </c>
      <c r="AI33" s="31"/>
      <c r="AJ33" s="32"/>
      <c r="AK33" s="125"/>
      <c r="AL33" s="54">
        <f t="shared" si="6"/>
        <v>45988</v>
      </c>
      <c r="AM33" s="55" t="s">
        <v>10</v>
      </c>
      <c r="AN33" s="31"/>
      <c r="AO33" s="32"/>
      <c r="AP33" s="125"/>
      <c r="AQ33" s="54">
        <f t="shared" si="7"/>
        <v>46018</v>
      </c>
      <c r="AR33" s="57" t="s">
        <v>12</v>
      </c>
      <c r="AS33" s="59"/>
      <c r="AT33" s="59"/>
      <c r="AU33" s="125"/>
      <c r="AV33" s="54">
        <f t="shared" si="8"/>
        <v>46049</v>
      </c>
      <c r="AW33" s="67" t="s">
        <v>8</v>
      </c>
      <c r="AX33" s="31"/>
      <c r="AY33" s="32"/>
      <c r="AZ33" s="125"/>
      <c r="BA33" s="54">
        <f t="shared" si="9"/>
        <v>46080</v>
      </c>
      <c r="BB33" s="57" t="s">
        <v>11</v>
      </c>
      <c r="BC33" s="59"/>
      <c r="BD33" s="59"/>
      <c r="BE33" s="125"/>
      <c r="BF33" s="56">
        <f t="shared" si="10"/>
        <v>46108</v>
      </c>
      <c r="BG33" s="57" t="s">
        <v>11</v>
      </c>
      <c r="BH33" s="59"/>
      <c r="BI33" s="59"/>
      <c r="BJ33" s="63"/>
    </row>
    <row r="34" spans="1:62" x14ac:dyDescent="0.2">
      <c r="A34" s="125"/>
      <c r="B34" s="54">
        <v>45775</v>
      </c>
      <c r="C34" s="55" t="s">
        <v>7</v>
      </c>
      <c r="D34" s="31"/>
      <c r="E34" s="32"/>
      <c r="F34" s="125"/>
      <c r="G34" s="54">
        <f t="shared" si="0"/>
        <v>45805</v>
      </c>
      <c r="H34" s="57" t="s">
        <v>9</v>
      </c>
      <c r="I34" s="31"/>
      <c r="J34" s="32"/>
      <c r="K34" s="125"/>
      <c r="L34" s="58">
        <f t="shared" si="1"/>
        <v>45836</v>
      </c>
      <c r="M34" s="57" t="s">
        <v>12</v>
      </c>
      <c r="N34" s="59"/>
      <c r="O34" s="59"/>
      <c r="P34" s="125"/>
      <c r="Q34" s="56">
        <f t="shared" si="2"/>
        <v>45866</v>
      </c>
      <c r="R34" s="55" t="s">
        <v>7</v>
      </c>
      <c r="S34" s="31"/>
      <c r="T34" s="32"/>
      <c r="U34" s="125"/>
      <c r="V34" s="54">
        <f t="shared" si="3"/>
        <v>45897</v>
      </c>
      <c r="W34" s="55" t="s">
        <v>10</v>
      </c>
      <c r="X34" s="32"/>
      <c r="Y34" s="32"/>
      <c r="Z34" s="125"/>
      <c r="AA34" s="56">
        <f t="shared" si="4"/>
        <v>45928</v>
      </c>
      <c r="AB34" s="57" t="s">
        <v>6</v>
      </c>
      <c r="AC34" s="31"/>
      <c r="AD34" s="32"/>
      <c r="AE34" s="60"/>
      <c r="AF34" s="125"/>
      <c r="AG34" s="54">
        <f t="shared" si="5"/>
        <v>45958</v>
      </c>
      <c r="AH34" s="55" t="s">
        <v>8</v>
      </c>
      <c r="AI34" s="31"/>
      <c r="AJ34" s="32"/>
      <c r="AK34" s="125"/>
      <c r="AL34" s="54">
        <f t="shared" si="6"/>
        <v>45989</v>
      </c>
      <c r="AM34" s="55" t="s">
        <v>11</v>
      </c>
      <c r="AN34" s="59"/>
      <c r="AO34" s="59"/>
      <c r="AP34" s="125"/>
      <c r="AQ34" s="56">
        <f t="shared" si="7"/>
        <v>46019</v>
      </c>
      <c r="AR34" s="57" t="s">
        <v>6</v>
      </c>
      <c r="AS34" s="31"/>
      <c r="AT34" s="32"/>
      <c r="AU34" s="125"/>
      <c r="AV34" s="54">
        <f t="shared" si="8"/>
        <v>46050</v>
      </c>
      <c r="AW34" s="67" t="s">
        <v>9</v>
      </c>
      <c r="AX34" s="31"/>
      <c r="AY34" s="32"/>
      <c r="AZ34" s="126"/>
      <c r="BA34" s="72">
        <f t="shared" si="9"/>
        <v>46081</v>
      </c>
      <c r="BB34" s="57" t="s">
        <v>12</v>
      </c>
      <c r="BC34" s="59"/>
      <c r="BD34" s="59"/>
      <c r="BE34" s="125"/>
      <c r="BF34" s="56">
        <f t="shared" si="10"/>
        <v>46109</v>
      </c>
      <c r="BG34" s="57" t="s">
        <v>12</v>
      </c>
      <c r="BH34" s="59"/>
      <c r="BI34" s="59"/>
      <c r="BJ34" s="63"/>
    </row>
    <row r="35" spans="1:62" x14ac:dyDescent="0.2">
      <c r="A35" s="125"/>
      <c r="B35" s="54">
        <v>45776</v>
      </c>
      <c r="C35" s="65" t="s">
        <v>8</v>
      </c>
      <c r="D35" s="62"/>
      <c r="E35" s="59"/>
      <c r="F35" s="125"/>
      <c r="G35" s="54">
        <f t="shared" si="0"/>
        <v>45806</v>
      </c>
      <c r="H35" s="57" t="s">
        <v>10</v>
      </c>
      <c r="I35" s="32"/>
      <c r="J35" s="32"/>
      <c r="K35" s="125"/>
      <c r="L35" s="58">
        <f t="shared" si="1"/>
        <v>45837</v>
      </c>
      <c r="M35" s="57" t="s">
        <v>6</v>
      </c>
      <c r="N35" s="32"/>
      <c r="O35" s="32"/>
      <c r="P35" s="125"/>
      <c r="Q35" s="54">
        <f t="shared" si="2"/>
        <v>45867</v>
      </c>
      <c r="R35" s="55" t="s">
        <v>8</v>
      </c>
      <c r="S35" s="31"/>
      <c r="T35" s="32"/>
      <c r="U35" s="125"/>
      <c r="V35" s="54">
        <f t="shared" si="3"/>
        <v>45898</v>
      </c>
      <c r="W35" s="55" t="s">
        <v>11</v>
      </c>
      <c r="X35" s="59"/>
      <c r="Y35" s="59"/>
      <c r="Z35" s="125"/>
      <c r="AA35" s="56">
        <f t="shared" si="4"/>
        <v>45929</v>
      </c>
      <c r="AB35" s="57" t="s">
        <v>7</v>
      </c>
      <c r="AC35" s="31"/>
      <c r="AD35" s="32"/>
      <c r="AE35" s="60"/>
      <c r="AF35" s="125"/>
      <c r="AG35" s="54">
        <f t="shared" si="5"/>
        <v>45959</v>
      </c>
      <c r="AH35" s="55" t="s">
        <v>9</v>
      </c>
      <c r="AI35" s="31"/>
      <c r="AJ35" s="32"/>
      <c r="AK35" s="125"/>
      <c r="AL35" s="54">
        <f t="shared" si="6"/>
        <v>45990</v>
      </c>
      <c r="AM35" s="55" t="s">
        <v>12</v>
      </c>
      <c r="AN35" s="59"/>
      <c r="AO35" s="59"/>
      <c r="AP35" s="125"/>
      <c r="AQ35" s="56">
        <f t="shared" si="7"/>
        <v>46020</v>
      </c>
      <c r="AR35" s="57" t="s">
        <v>7</v>
      </c>
      <c r="AS35" s="31"/>
      <c r="AT35" s="32"/>
      <c r="AU35" s="125"/>
      <c r="AV35" s="54">
        <f t="shared" si="8"/>
        <v>46051</v>
      </c>
      <c r="AW35" s="67" t="s">
        <v>10</v>
      </c>
      <c r="AX35" s="31"/>
      <c r="AY35" s="32"/>
      <c r="AZ35" s="73"/>
      <c r="BA35" s="72"/>
      <c r="BB35" s="57"/>
      <c r="BC35" s="62"/>
      <c r="BD35" s="59"/>
      <c r="BE35" s="125"/>
      <c r="BF35" s="56">
        <f t="shared" si="10"/>
        <v>46110</v>
      </c>
      <c r="BG35" s="57" t="s">
        <v>6</v>
      </c>
      <c r="BH35" s="32"/>
      <c r="BI35" s="32"/>
      <c r="BJ35" s="63"/>
    </row>
    <row r="36" spans="1:62" x14ac:dyDescent="0.2">
      <c r="A36" s="126"/>
      <c r="B36" s="54">
        <v>45777</v>
      </c>
      <c r="C36" s="55" t="s">
        <v>9</v>
      </c>
      <c r="D36" s="32"/>
      <c r="E36" s="32"/>
      <c r="F36" s="125"/>
      <c r="G36" s="54">
        <f t="shared" si="0"/>
        <v>45807</v>
      </c>
      <c r="H36" s="57" t="s">
        <v>11</v>
      </c>
      <c r="I36" s="70"/>
      <c r="J36" s="70"/>
      <c r="K36" s="125"/>
      <c r="L36" s="58">
        <f t="shared" si="1"/>
        <v>45838</v>
      </c>
      <c r="M36" s="57" t="s">
        <v>7</v>
      </c>
      <c r="N36" s="31"/>
      <c r="O36" s="32"/>
      <c r="P36" s="125"/>
      <c r="Q36" s="54">
        <f t="shared" si="2"/>
        <v>45868</v>
      </c>
      <c r="R36" s="55" t="s">
        <v>9</v>
      </c>
      <c r="S36" s="31"/>
      <c r="T36" s="32"/>
      <c r="U36" s="125"/>
      <c r="V36" s="54">
        <f t="shared" si="3"/>
        <v>45899</v>
      </c>
      <c r="W36" s="55" t="s">
        <v>12</v>
      </c>
      <c r="X36" s="59"/>
      <c r="Y36" s="59"/>
      <c r="Z36" s="126"/>
      <c r="AA36" s="54">
        <f t="shared" si="4"/>
        <v>45930</v>
      </c>
      <c r="AB36" s="57" t="s">
        <v>8</v>
      </c>
      <c r="AC36" s="31"/>
      <c r="AD36" s="32"/>
      <c r="AE36" s="60"/>
      <c r="AF36" s="125"/>
      <c r="AG36" s="54">
        <f t="shared" si="5"/>
        <v>45960</v>
      </c>
      <c r="AH36" s="55" t="s">
        <v>10</v>
      </c>
      <c r="AI36" s="31"/>
      <c r="AJ36" s="32"/>
      <c r="AK36" s="126"/>
      <c r="AL36" s="56">
        <f t="shared" si="6"/>
        <v>45991</v>
      </c>
      <c r="AM36" s="55" t="s">
        <v>6</v>
      </c>
      <c r="AN36" s="31"/>
      <c r="AO36" s="32"/>
      <c r="AP36" s="125"/>
      <c r="AQ36" s="56">
        <f t="shared" si="7"/>
        <v>46021</v>
      </c>
      <c r="AR36" s="57" t="s">
        <v>8</v>
      </c>
      <c r="AS36" s="31"/>
      <c r="AT36" s="32"/>
      <c r="AU36" s="125"/>
      <c r="AV36" s="54">
        <f t="shared" si="8"/>
        <v>46052</v>
      </c>
      <c r="AW36" s="67" t="s">
        <v>11</v>
      </c>
      <c r="AX36" s="59"/>
      <c r="AY36" s="59"/>
      <c r="AZ36" s="60"/>
      <c r="BA36" s="74"/>
      <c r="BB36" s="74"/>
      <c r="BC36" s="74"/>
      <c r="BD36" s="74"/>
      <c r="BE36" s="125"/>
      <c r="BF36" s="56">
        <f t="shared" si="10"/>
        <v>46111</v>
      </c>
      <c r="BG36" s="57" t="s">
        <v>7</v>
      </c>
      <c r="BH36" s="32"/>
      <c r="BI36" s="32"/>
      <c r="BJ36" s="63"/>
    </row>
    <row r="37" spans="1:62" x14ac:dyDescent="0.2">
      <c r="A37" s="75"/>
      <c r="B37" s="76"/>
      <c r="C37" s="74"/>
      <c r="D37" s="74"/>
      <c r="E37" s="74"/>
      <c r="F37" s="126"/>
      <c r="G37" s="54">
        <f t="shared" si="0"/>
        <v>45808</v>
      </c>
      <c r="H37" s="57" t="s">
        <v>12</v>
      </c>
      <c r="I37" s="70"/>
      <c r="J37" s="70"/>
      <c r="K37" s="76"/>
      <c r="L37" s="74"/>
      <c r="M37" s="74"/>
      <c r="N37" s="74"/>
      <c r="O37" s="74"/>
      <c r="P37" s="126"/>
      <c r="Q37" s="54">
        <f t="shared" si="2"/>
        <v>45869</v>
      </c>
      <c r="R37" s="55" t="s">
        <v>10</v>
      </c>
      <c r="S37" s="31"/>
      <c r="T37" s="32"/>
      <c r="U37" s="126"/>
      <c r="V37" s="56">
        <f t="shared" si="3"/>
        <v>45900</v>
      </c>
      <c r="W37" s="55" t="s">
        <v>6</v>
      </c>
      <c r="X37" s="31"/>
      <c r="Y37" s="32"/>
      <c r="Z37" s="74"/>
      <c r="AA37" s="74"/>
      <c r="AB37" s="74"/>
      <c r="AC37" s="74"/>
      <c r="AD37" s="74"/>
      <c r="AE37" s="74"/>
      <c r="AF37" s="126"/>
      <c r="AG37" s="54">
        <f t="shared" si="5"/>
        <v>45961</v>
      </c>
      <c r="AH37" s="55" t="s">
        <v>11</v>
      </c>
      <c r="AI37" s="62"/>
      <c r="AJ37" s="59"/>
      <c r="AK37" s="77"/>
      <c r="AL37" s="74"/>
      <c r="AM37" s="74"/>
      <c r="AN37" s="74"/>
      <c r="AO37" s="74"/>
      <c r="AP37" s="126"/>
      <c r="AQ37" s="56">
        <f t="shared" si="7"/>
        <v>46022</v>
      </c>
      <c r="AR37" s="57" t="s">
        <v>9</v>
      </c>
      <c r="AS37" s="31"/>
      <c r="AT37" s="32"/>
      <c r="AU37" s="126"/>
      <c r="AV37" s="54">
        <f t="shared" si="8"/>
        <v>46053</v>
      </c>
      <c r="AW37" s="67" t="s">
        <v>12</v>
      </c>
      <c r="AX37" s="59"/>
      <c r="AY37" s="59"/>
      <c r="AZ37" s="74"/>
      <c r="BA37" s="74"/>
      <c r="BB37" s="74"/>
      <c r="BC37" s="74"/>
      <c r="BD37" s="74"/>
      <c r="BE37" s="126"/>
      <c r="BF37" s="56">
        <f t="shared" si="10"/>
        <v>46112</v>
      </c>
      <c r="BG37" s="57" t="s">
        <v>8</v>
      </c>
      <c r="BH37" s="31"/>
      <c r="BI37" s="32"/>
    </row>
    <row r="39" spans="1:62" x14ac:dyDescent="0.2">
      <c r="A39" t="s">
        <v>29</v>
      </c>
      <c r="AF39" t="s">
        <v>29</v>
      </c>
    </row>
    <row r="40" spans="1:62" s="83" customFormat="1" x14ac:dyDescent="0.2">
      <c r="A40" s="134" t="s">
        <v>55</v>
      </c>
      <c r="B40" s="138"/>
      <c r="C40" s="138"/>
      <c r="D40" s="138"/>
      <c r="E40" s="139"/>
      <c r="F40" s="138" t="s">
        <v>56</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9"/>
      <c r="AF40" s="141" t="s">
        <v>57</v>
      </c>
      <c r="AG40" s="142"/>
      <c r="AH40" s="142"/>
      <c r="AI40" s="142"/>
      <c r="AJ40" s="143"/>
      <c r="AK40" s="138" t="s">
        <v>58</v>
      </c>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9"/>
    </row>
    <row r="41" spans="1:62" s="83" customFormat="1" x14ac:dyDescent="0.2">
      <c r="A41" s="140" t="s">
        <v>59</v>
      </c>
      <c r="B41" s="138"/>
      <c r="C41" s="138"/>
      <c r="D41" s="138"/>
      <c r="E41" s="139"/>
      <c r="F41" s="134" t="s">
        <v>60</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9"/>
      <c r="AF41" s="134"/>
      <c r="AG41" s="138"/>
      <c r="AH41" s="138"/>
      <c r="AI41" s="138"/>
      <c r="AJ41" s="139"/>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9"/>
    </row>
    <row r="42" spans="1:62" s="83" customFormat="1" x14ac:dyDescent="0.2">
      <c r="A42" s="140" t="s">
        <v>61</v>
      </c>
      <c r="B42" s="138"/>
      <c r="C42" s="138"/>
      <c r="D42" s="138"/>
      <c r="E42" s="139"/>
      <c r="F42" s="138" t="s">
        <v>56</v>
      </c>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9"/>
      <c r="AF42" s="134"/>
      <c r="AG42" s="138"/>
      <c r="AH42" s="138"/>
      <c r="AI42" s="138"/>
      <c r="AJ42" s="139"/>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9"/>
    </row>
  </sheetData>
  <mergeCells count="76">
    <mergeCell ref="N5:O5"/>
    <mergeCell ref="A1:G2"/>
    <mergeCell ref="AF1:AL2"/>
    <mergeCell ref="A5:A6"/>
    <mergeCell ref="B5:B6"/>
    <mergeCell ref="C5:C6"/>
    <mergeCell ref="D5:E5"/>
    <mergeCell ref="F5:F6"/>
    <mergeCell ref="G5:G6"/>
    <mergeCell ref="H5:H6"/>
    <mergeCell ref="I5:J5"/>
    <mergeCell ref="K5:K6"/>
    <mergeCell ref="L5:L6"/>
    <mergeCell ref="M5:M6"/>
    <mergeCell ref="V5:V6"/>
    <mergeCell ref="P5:P6"/>
    <mergeCell ref="Q5:Q6"/>
    <mergeCell ref="R5:R6"/>
    <mergeCell ref="S5:T5"/>
    <mergeCell ref="U5:U6"/>
    <mergeCell ref="AP5:AP6"/>
    <mergeCell ref="AQ5:AQ6"/>
    <mergeCell ref="AR5:AR6"/>
    <mergeCell ref="AC5:AD5"/>
    <mergeCell ref="W5:W6"/>
    <mergeCell ref="X5:Y5"/>
    <mergeCell ref="Z5:Z6"/>
    <mergeCell ref="AA5:AA6"/>
    <mergeCell ref="AB5:AB6"/>
    <mergeCell ref="BH5:BI5"/>
    <mergeCell ref="AU5:AU6"/>
    <mergeCell ref="AV5:AV6"/>
    <mergeCell ref="AW5:AW6"/>
    <mergeCell ref="AX5:AY5"/>
    <mergeCell ref="AZ5:AZ6"/>
    <mergeCell ref="BA5:BA6"/>
    <mergeCell ref="BB5:BB6"/>
    <mergeCell ref="BC5:BD5"/>
    <mergeCell ref="BE5:BE6"/>
    <mergeCell ref="BF5:BF6"/>
    <mergeCell ref="BG5:BG6"/>
    <mergeCell ref="BE7:BE37"/>
    <mergeCell ref="A7:A36"/>
    <mergeCell ref="F7:F37"/>
    <mergeCell ref="K7:K36"/>
    <mergeCell ref="P7:P37"/>
    <mergeCell ref="U7:U37"/>
    <mergeCell ref="Z7:Z36"/>
    <mergeCell ref="N1:Y2"/>
    <mergeCell ref="AS1:BD2"/>
    <mergeCell ref="AF7:AF37"/>
    <mergeCell ref="AK7:AK36"/>
    <mergeCell ref="AP7:AP37"/>
    <mergeCell ref="AU7:AU37"/>
    <mergeCell ref="AZ7:AZ34"/>
    <mergeCell ref="AS5:AT5"/>
    <mergeCell ref="AF5:AF6"/>
    <mergeCell ref="AG5:AG6"/>
    <mergeCell ref="AH5:AH6"/>
    <mergeCell ref="AI5:AJ5"/>
    <mergeCell ref="AK5:AK6"/>
    <mergeCell ref="AL5:AL6"/>
    <mergeCell ref="AM5:AM6"/>
    <mergeCell ref="AN5:AO5"/>
    <mergeCell ref="A42:E42"/>
    <mergeCell ref="F42:AD42"/>
    <mergeCell ref="AF42:AJ42"/>
    <mergeCell ref="AK42:BI42"/>
    <mergeCell ref="A40:E40"/>
    <mergeCell ref="F40:AD40"/>
    <mergeCell ref="AF40:AJ40"/>
    <mergeCell ref="AK40:BI40"/>
    <mergeCell ref="A41:E41"/>
    <mergeCell ref="F41:AD41"/>
    <mergeCell ref="AF41:AJ41"/>
    <mergeCell ref="AK41:BI41"/>
  </mergeCells>
  <phoneticPr fontId="1"/>
  <conditionalFormatting sqref="AE7:AE37">
    <cfRule type="containsText" dxfId="65" priority="27" operator="containsText" text="日">
      <formula>NOT(ISERROR(SEARCH("日",AE7)))</formula>
    </cfRule>
    <cfRule type="containsText" dxfId="64" priority="28" operator="containsText" text="土">
      <formula>NOT(ISERROR(SEARCH("土",AE7)))</formula>
    </cfRule>
  </conditionalFormatting>
  <conditionalFormatting sqref="B7:AD11 B25:AD28 B24:C24 F24:AD24 B22:H23 K22:AD23 B31:AD35 B29:H30 K29:AD30 B36:H37 K36:AD37 B14:AD21 B12:M13 P12:AD13">
    <cfRule type="containsText" dxfId="63" priority="25" operator="containsText" text="日">
      <formula>NOT(ISERROR(SEARCH("日",B7)))</formula>
    </cfRule>
    <cfRule type="containsText" dxfId="62" priority="26" operator="containsText" text="土">
      <formula>NOT(ISERROR(SEARCH("土",B7)))</formula>
    </cfRule>
  </conditionalFormatting>
  <conditionalFormatting sqref="AF7:BI15 AF25:BI29 AZ24:BI24 AF19:BI22 AF16:AH18 AK16:BI18 AF23:AH24 AK23:BI23 AK24:AW24 AF32:BI37 AF30:AH31 AK30:BI31">
    <cfRule type="containsText" dxfId="61" priority="23" operator="containsText" text="日">
      <formula>NOT(ISERROR(SEARCH("日",AF7)))</formula>
    </cfRule>
    <cfRule type="containsText" dxfId="60" priority="24" operator="containsText" text="土">
      <formula>NOT(ISERROR(SEARCH("土",AF7)))</formula>
    </cfRule>
  </conditionalFormatting>
  <conditionalFormatting sqref="AX24:AY24">
    <cfRule type="containsText" dxfId="59" priority="21" operator="containsText" text="日">
      <formula>NOT(ISERROR(SEARCH("日",AX24)))</formula>
    </cfRule>
    <cfRule type="containsText" dxfId="58" priority="22" operator="containsText" text="土">
      <formula>NOT(ISERROR(SEARCH("土",AX24)))</formula>
    </cfRule>
  </conditionalFormatting>
  <conditionalFormatting sqref="D24:E24">
    <cfRule type="containsText" dxfId="57" priority="19" operator="containsText" text="日">
      <formula>NOT(ISERROR(SEARCH("日",D24)))</formula>
    </cfRule>
    <cfRule type="containsText" dxfId="56" priority="20" operator="containsText" text="土">
      <formula>NOT(ISERROR(SEARCH("土",D24)))</formula>
    </cfRule>
  </conditionalFormatting>
  <conditionalFormatting sqref="I22:J23">
    <cfRule type="containsText" dxfId="55" priority="17" operator="containsText" text="日">
      <formula>NOT(ISERROR(SEARCH("日",I22)))</formula>
    </cfRule>
    <cfRule type="containsText" dxfId="54" priority="18" operator="containsText" text="土">
      <formula>NOT(ISERROR(SEARCH("土",I22)))</formula>
    </cfRule>
  </conditionalFormatting>
  <conditionalFormatting sqref="I30:J30">
    <cfRule type="containsText" dxfId="53" priority="15" operator="containsText" text="日">
      <formula>NOT(ISERROR(SEARCH("日",I30)))</formula>
    </cfRule>
    <cfRule type="containsText" dxfId="52" priority="16" operator="containsText" text="土">
      <formula>NOT(ISERROR(SEARCH("土",I30)))</formula>
    </cfRule>
  </conditionalFormatting>
  <conditionalFormatting sqref="I29:J29">
    <cfRule type="containsText" dxfId="51" priority="13" operator="containsText" text="日">
      <formula>NOT(ISERROR(SEARCH("日",I29)))</formula>
    </cfRule>
    <cfRule type="containsText" dxfId="50" priority="14" operator="containsText" text="土">
      <formula>NOT(ISERROR(SEARCH("土",I29)))</formula>
    </cfRule>
  </conditionalFormatting>
  <conditionalFormatting sqref="I36:J37">
    <cfRule type="containsText" dxfId="49" priority="11" operator="containsText" text="日">
      <formula>NOT(ISERROR(SEARCH("日",I36)))</formula>
    </cfRule>
    <cfRule type="containsText" dxfId="48" priority="12" operator="containsText" text="土">
      <formula>NOT(ISERROR(SEARCH("土",I36)))</formula>
    </cfRule>
  </conditionalFormatting>
  <conditionalFormatting sqref="N12:O13">
    <cfRule type="containsText" dxfId="47" priority="9" operator="containsText" text="日">
      <formula>NOT(ISERROR(SEARCH("日",N12)))</formula>
    </cfRule>
    <cfRule type="containsText" dxfId="46" priority="10" operator="containsText" text="土">
      <formula>NOT(ISERROR(SEARCH("土",N12)))</formula>
    </cfRule>
  </conditionalFormatting>
  <conditionalFormatting sqref="AI16:AJ16">
    <cfRule type="containsText" dxfId="45" priority="7" operator="containsText" text="日">
      <formula>NOT(ISERROR(SEARCH("日",AI16)))</formula>
    </cfRule>
    <cfRule type="containsText" dxfId="44" priority="8" operator="containsText" text="土">
      <formula>NOT(ISERROR(SEARCH("土",AI16)))</formula>
    </cfRule>
  </conditionalFormatting>
  <conditionalFormatting sqref="AI17:AJ18">
    <cfRule type="containsText" dxfId="43" priority="5" operator="containsText" text="日">
      <formula>NOT(ISERROR(SEARCH("日",AI17)))</formula>
    </cfRule>
    <cfRule type="containsText" dxfId="42" priority="6" operator="containsText" text="土">
      <formula>NOT(ISERROR(SEARCH("土",AI17)))</formula>
    </cfRule>
  </conditionalFormatting>
  <conditionalFormatting sqref="AI23:AJ24">
    <cfRule type="containsText" dxfId="41" priority="3" operator="containsText" text="日">
      <formula>NOT(ISERROR(SEARCH("日",AI23)))</formula>
    </cfRule>
    <cfRule type="containsText" dxfId="40" priority="4" operator="containsText" text="土">
      <formula>NOT(ISERROR(SEARCH("土",AI23)))</formula>
    </cfRule>
  </conditionalFormatting>
  <conditionalFormatting sqref="AI30:AJ31">
    <cfRule type="containsText" dxfId="39" priority="1" operator="containsText" text="日">
      <formula>NOT(ISERROR(SEARCH("日",AI30)))</formula>
    </cfRule>
    <cfRule type="containsText" dxfId="38" priority="2" operator="containsText" text="土">
      <formula>NOT(ISERROR(SEARCH("土",AI30)))</formula>
    </cfRule>
  </conditionalFormatting>
  <pageMargins left="0.70866141732283472" right="0.70866141732283472"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J42"/>
  <sheetViews>
    <sheetView view="pageBreakPreview" zoomScale="85" zoomScaleNormal="100" zoomScaleSheetLayoutView="85" workbookViewId="0">
      <selection activeCell="AI10" sqref="AI10:AJ10"/>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31" t="s">
        <v>25</v>
      </c>
      <c r="B1" s="131"/>
      <c r="C1" s="131"/>
      <c r="D1" s="131"/>
      <c r="E1" s="131"/>
      <c r="F1" s="131"/>
      <c r="G1" s="98"/>
      <c r="H1" s="20"/>
      <c r="I1" s="78"/>
      <c r="K1" s="42" t="s">
        <v>48</v>
      </c>
      <c r="N1" s="123" t="s">
        <v>16</v>
      </c>
      <c r="O1" s="123"/>
      <c r="P1" s="123"/>
      <c r="Q1" s="123"/>
      <c r="R1" s="123"/>
      <c r="S1" s="123"/>
      <c r="T1" s="123"/>
      <c r="U1" s="123"/>
      <c r="V1" s="123"/>
      <c r="W1" s="123"/>
      <c r="X1" s="123"/>
      <c r="Y1" s="123"/>
      <c r="AC1" s="42"/>
      <c r="AD1" s="42"/>
      <c r="AF1" s="131" t="s">
        <v>25</v>
      </c>
      <c r="AG1" s="131"/>
      <c r="AH1" s="131"/>
      <c r="AI1" s="131"/>
      <c r="AJ1" s="131"/>
      <c r="AK1" s="131"/>
      <c r="AL1" s="98"/>
      <c r="AM1" s="20"/>
      <c r="AN1" s="78"/>
      <c r="AP1" s="42" t="s">
        <v>48</v>
      </c>
      <c r="AS1" s="123" t="s">
        <v>16</v>
      </c>
      <c r="AT1" s="123"/>
      <c r="AU1" s="123"/>
      <c r="AV1" s="123"/>
      <c r="AW1" s="123"/>
      <c r="AX1" s="123"/>
      <c r="AY1" s="123"/>
      <c r="AZ1" s="123"/>
      <c r="BA1" s="123"/>
      <c r="BB1" s="123"/>
      <c r="BC1" s="123"/>
      <c r="BD1" s="42"/>
      <c r="BH1" s="42"/>
      <c r="BI1" s="42"/>
      <c r="BJ1" s="42"/>
    </row>
    <row r="2" spans="1:62" x14ac:dyDescent="0.2">
      <c r="A2" s="131"/>
      <c r="B2" s="131"/>
      <c r="C2" s="131"/>
      <c r="D2" s="131"/>
      <c r="E2" s="131"/>
      <c r="F2" s="131"/>
      <c r="G2" s="98"/>
      <c r="H2" s="79"/>
      <c r="I2" s="44" t="s">
        <v>17</v>
      </c>
      <c r="J2" s="42"/>
      <c r="N2" s="123"/>
      <c r="O2" s="123"/>
      <c r="P2" s="123"/>
      <c r="Q2" s="123"/>
      <c r="R2" s="123"/>
      <c r="S2" s="123"/>
      <c r="T2" s="123"/>
      <c r="U2" s="123"/>
      <c r="V2" s="123"/>
      <c r="W2" s="123"/>
      <c r="X2" s="123"/>
      <c r="Y2" s="123"/>
      <c r="AC2" s="42"/>
      <c r="AD2" s="42"/>
      <c r="AF2" s="131"/>
      <c r="AG2" s="131"/>
      <c r="AH2" s="131"/>
      <c r="AI2" s="131"/>
      <c r="AJ2" s="131"/>
      <c r="AK2" s="131"/>
      <c r="AL2" s="98"/>
      <c r="AM2" s="79"/>
      <c r="AN2" s="44" t="s">
        <v>17</v>
      </c>
      <c r="AO2" s="42"/>
      <c r="AS2" s="123"/>
      <c r="AT2" s="123"/>
      <c r="AU2" s="123"/>
      <c r="AV2" s="123"/>
      <c r="AW2" s="123"/>
      <c r="AX2" s="123"/>
      <c r="AY2" s="123"/>
      <c r="AZ2" s="123"/>
      <c r="BA2" s="123"/>
      <c r="BB2" s="123"/>
      <c r="BC2" s="123"/>
      <c r="BD2" s="42"/>
      <c r="BH2" s="42"/>
      <c r="BI2" s="42"/>
      <c r="BJ2" s="42"/>
    </row>
    <row r="3" spans="1:62"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29" t="s">
        <v>0</v>
      </c>
      <c r="B5" s="129" t="s">
        <v>1</v>
      </c>
      <c r="C5" s="129" t="s">
        <v>2</v>
      </c>
      <c r="D5" s="132" t="s">
        <v>3</v>
      </c>
      <c r="E5" s="133"/>
      <c r="F5" s="129" t="s">
        <v>0</v>
      </c>
      <c r="G5" s="129" t="s">
        <v>1</v>
      </c>
      <c r="H5" s="129" t="s">
        <v>2</v>
      </c>
      <c r="I5" s="127" t="s">
        <v>3</v>
      </c>
      <c r="J5" s="128"/>
      <c r="K5" s="129" t="s">
        <v>0</v>
      </c>
      <c r="L5" s="129" t="s">
        <v>1</v>
      </c>
      <c r="M5" s="129" t="s">
        <v>2</v>
      </c>
      <c r="N5" s="127" t="s">
        <v>3</v>
      </c>
      <c r="O5" s="128"/>
      <c r="P5" s="129" t="s">
        <v>0</v>
      </c>
      <c r="Q5" s="129" t="s">
        <v>1</v>
      </c>
      <c r="R5" s="129" t="s">
        <v>2</v>
      </c>
      <c r="S5" s="127" t="s">
        <v>3</v>
      </c>
      <c r="T5" s="128"/>
      <c r="U5" s="129" t="s">
        <v>0</v>
      </c>
      <c r="V5" s="129" t="s">
        <v>1</v>
      </c>
      <c r="W5" s="129" t="s">
        <v>2</v>
      </c>
      <c r="X5" s="127" t="s">
        <v>3</v>
      </c>
      <c r="Y5" s="128"/>
      <c r="Z5" s="129" t="s">
        <v>0</v>
      </c>
      <c r="AA5" s="129" t="s">
        <v>1</v>
      </c>
      <c r="AB5" s="129" t="s">
        <v>2</v>
      </c>
      <c r="AC5" s="127" t="s">
        <v>3</v>
      </c>
      <c r="AD5" s="128"/>
      <c r="AE5" s="49"/>
      <c r="AF5" s="129" t="s">
        <v>0</v>
      </c>
      <c r="AG5" s="129" t="s">
        <v>1</v>
      </c>
      <c r="AH5" s="129" t="s">
        <v>2</v>
      </c>
      <c r="AI5" s="127" t="s">
        <v>3</v>
      </c>
      <c r="AJ5" s="128"/>
      <c r="AK5" s="129" t="s">
        <v>0</v>
      </c>
      <c r="AL5" s="129" t="s">
        <v>1</v>
      </c>
      <c r="AM5" s="129" t="s">
        <v>2</v>
      </c>
      <c r="AN5" s="127" t="s">
        <v>3</v>
      </c>
      <c r="AO5" s="128"/>
      <c r="AP5" s="129" t="s">
        <v>0</v>
      </c>
      <c r="AQ5" s="129" t="s">
        <v>1</v>
      </c>
      <c r="AR5" s="129" t="s">
        <v>2</v>
      </c>
      <c r="AS5" s="127" t="s">
        <v>3</v>
      </c>
      <c r="AT5" s="128"/>
      <c r="AU5" s="129" t="s">
        <v>0</v>
      </c>
      <c r="AV5" s="129" t="s">
        <v>1</v>
      </c>
      <c r="AW5" s="129" t="s">
        <v>2</v>
      </c>
      <c r="AX5" s="127" t="s">
        <v>3</v>
      </c>
      <c r="AY5" s="128"/>
      <c r="AZ5" s="129" t="s">
        <v>0</v>
      </c>
      <c r="BA5" s="129" t="s">
        <v>1</v>
      </c>
      <c r="BB5" s="129" t="s">
        <v>2</v>
      </c>
      <c r="BC5" s="127" t="s">
        <v>3</v>
      </c>
      <c r="BD5" s="128"/>
      <c r="BE5" s="129" t="s">
        <v>0</v>
      </c>
      <c r="BF5" s="129" t="s">
        <v>1</v>
      </c>
      <c r="BG5" s="129" t="s">
        <v>2</v>
      </c>
      <c r="BH5" s="127" t="s">
        <v>3</v>
      </c>
      <c r="BI5" s="128"/>
      <c r="BJ5" s="50"/>
    </row>
    <row r="6" spans="1:62" x14ac:dyDescent="0.2">
      <c r="A6" s="130"/>
      <c r="B6" s="130"/>
      <c r="C6" s="130"/>
      <c r="D6" s="51" t="s">
        <v>4</v>
      </c>
      <c r="E6" s="51" t="s">
        <v>5</v>
      </c>
      <c r="F6" s="130"/>
      <c r="G6" s="130"/>
      <c r="H6" s="130"/>
      <c r="I6" s="51" t="s">
        <v>4</v>
      </c>
      <c r="J6" s="51" t="s">
        <v>5</v>
      </c>
      <c r="K6" s="130"/>
      <c r="L6" s="130"/>
      <c r="M6" s="130"/>
      <c r="N6" s="51" t="s">
        <v>4</v>
      </c>
      <c r="O6" s="51" t="s">
        <v>5</v>
      </c>
      <c r="P6" s="130"/>
      <c r="Q6" s="130"/>
      <c r="R6" s="130"/>
      <c r="S6" s="52" t="s">
        <v>4</v>
      </c>
      <c r="T6" s="52" t="s">
        <v>5</v>
      </c>
      <c r="U6" s="130"/>
      <c r="V6" s="130"/>
      <c r="W6" s="130"/>
      <c r="X6" s="52" t="s">
        <v>4</v>
      </c>
      <c r="Y6" s="52" t="s">
        <v>5</v>
      </c>
      <c r="Z6" s="130"/>
      <c r="AA6" s="130"/>
      <c r="AB6" s="130"/>
      <c r="AC6" s="51" t="s">
        <v>4</v>
      </c>
      <c r="AD6" s="51" t="s">
        <v>5</v>
      </c>
      <c r="AE6" s="49"/>
      <c r="AF6" s="130"/>
      <c r="AG6" s="130"/>
      <c r="AH6" s="130"/>
      <c r="AI6" s="51" t="s">
        <v>4</v>
      </c>
      <c r="AJ6" s="51" t="s">
        <v>5</v>
      </c>
      <c r="AK6" s="130"/>
      <c r="AL6" s="130"/>
      <c r="AM6" s="130"/>
      <c r="AN6" s="51" t="s">
        <v>4</v>
      </c>
      <c r="AO6" s="51" t="s">
        <v>5</v>
      </c>
      <c r="AP6" s="130"/>
      <c r="AQ6" s="130"/>
      <c r="AR6" s="130"/>
      <c r="AS6" s="51" t="s">
        <v>4</v>
      </c>
      <c r="AT6" s="51" t="s">
        <v>5</v>
      </c>
      <c r="AU6" s="130"/>
      <c r="AV6" s="130"/>
      <c r="AW6" s="130"/>
      <c r="AX6" s="51" t="s">
        <v>4</v>
      </c>
      <c r="AY6" s="51" t="s">
        <v>5</v>
      </c>
      <c r="AZ6" s="130"/>
      <c r="BA6" s="130"/>
      <c r="BB6" s="130"/>
      <c r="BC6" s="51" t="s">
        <v>4</v>
      </c>
      <c r="BD6" s="51" t="s">
        <v>5</v>
      </c>
      <c r="BE6" s="130"/>
      <c r="BF6" s="130"/>
      <c r="BG6" s="130"/>
      <c r="BH6" s="51" t="s">
        <v>4</v>
      </c>
      <c r="BI6" s="51" t="s">
        <v>5</v>
      </c>
      <c r="BJ6" s="53"/>
    </row>
    <row r="7" spans="1:62" x14ac:dyDescent="0.2">
      <c r="A7" s="124">
        <v>4</v>
      </c>
      <c r="B7" s="54">
        <v>45748</v>
      </c>
      <c r="C7" s="55" t="s">
        <v>32</v>
      </c>
      <c r="D7" s="31"/>
      <c r="E7" s="32"/>
      <c r="F7" s="124">
        <v>5</v>
      </c>
      <c r="G7" s="56">
        <f>B7+30</f>
        <v>45778</v>
      </c>
      <c r="H7" s="57" t="s">
        <v>34</v>
      </c>
      <c r="I7" s="31"/>
      <c r="J7" s="32"/>
      <c r="K7" s="124">
        <v>6</v>
      </c>
      <c r="L7" s="58">
        <f>G7+31</f>
        <v>45809</v>
      </c>
      <c r="M7" s="57" t="s">
        <v>30</v>
      </c>
      <c r="N7" s="31"/>
      <c r="O7" s="32"/>
      <c r="P7" s="124">
        <v>7</v>
      </c>
      <c r="Q7" s="54">
        <f>L7+30</f>
        <v>45839</v>
      </c>
      <c r="R7" s="55" t="s">
        <v>32</v>
      </c>
      <c r="S7" s="31"/>
      <c r="T7" s="32"/>
      <c r="U7" s="124">
        <v>8</v>
      </c>
      <c r="V7" s="54">
        <f>Q7+31</f>
        <v>45870</v>
      </c>
      <c r="W7" s="55" t="s">
        <v>35</v>
      </c>
      <c r="X7" s="59"/>
      <c r="Y7" s="59"/>
      <c r="Z7" s="124">
        <v>9</v>
      </c>
      <c r="AA7" s="56">
        <f>V7+31</f>
        <v>45901</v>
      </c>
      <c r="AB7" s="57" t="s">
        <v>31</v>
      </c>
      <c r="AC7" s="31"/>
      <c r="AD7" s="32"/>
      <c r="AE7" s="60"/>
      <c r="AF7" s="124">
        <v>10</v>
      </c>
      <c r="AG7" s="54">
        <f>AA7+30</f>
        <v>45931</v>
      </c>
      <c r="AH7" s="55" t="s">
        <v>33</v>
      </c>
      <c r="AI7" s="31"/>
      <c r="AJ7" s="32"/>
      <c r="AK7" s="124">
        <v>11</v>
      </c>
      <c r="AL7" s="54">
        <f>AG7+31</f>
        <v>45962</v>
      </c>
      <c r="AM7" s="55" t="s">
        <v>36</v>
      </c>
      <c r="AN7" s="59"/>
      <c r="AO7" s="59"/>
      <c r="AP7" s="124">
        <v>12</v>
      </c>
      <c r="AQ7" s="56">
        <f>AL7+30</f>
        <v>45992</v>
      </c>
      <c r="AR7" s="57" t="s">
        <v>31</v>
      </c>
      <c r="AS7" s="31"/>
      <c r="AT7" s="32"/>
      <c r="AU7" s="124">
        <v>1</v>
      </c>
      <c r="AV7" s="56">
        <f>AQ7+31</f>
        <v>46023</v>
      </c>
      <c r="AW7" s="61" t="s">
        <v>34</v>
      </c>
      <c r="AX7" s="62"/>
      <c r="AY7" s="59"/>
      <c r="AZ7" s="124">
        <v>2</v>
      </c>
      <c r="BA7" s="56">
        <f>AV7+31</f>
        <v>46054</v>
      </c>
      <c r="BB7" s="57" t="s">
        <v>30</v>
      </c>
      <c r="BC7" s="31"/>
      <c r="BD7" s="32"/>
      <c r="BE7" s="124">
        <v>3</v>
      </c>
      <c r="BF7" s="56">
        <f>BA7+28</f>
        <v>46082</v>
      </c>
      <c r="BG7" s="57" t="s">
        <v>30</v>
      </c>
      <c r="BH7" s="31"/>
      <c r="BI7" s="32"/>
      <c r="BJ7" s="63"/>
    </row>
    <row r="8" spans="1:62" x14ac:dyDescent="0.2">
      <c r="A8" s="125"/>
      <c r="B8" s="54">
        <v>45749</v>
      </c>
      <c r="C8" s="55" t="s">
        <v>33</v>
      </c>
      <c r="D8" s="31"/>
      <c r="E8" s="32"/>
      <c r="F8" s="125"/>
      <c r="G8" s="56">
        <f>G7+1</f>
        <v>45779</v>
      </c>
      <c r="H8" s="57" t="s">
        <v>11</v>
      </c>
      <c r="I8" s="70"/>
      <c r="J8" s="70"/>
      <c r="K8" s="125"/>
      <c r="L8" s="58">
        <f>L7+1</f>
        <v>45810</v>
      </c>
      <c r="M8" s="57" t="s">
        <v>7</v>
      </c>
      <c r="N8" s="31"/>
      <c r="O8" s="32"/>
      <c r="P8" s="125"/>
      <c r="Q8" s="54">
        <f>Q7+1</f>
        <v>45840</v>
      </c>
      <c r="R8" s="55" t="s">
        <v>9</v>
      </c>
      <c r="S8" s="31"/>
      <c r="T8" s="32"/>
      <c r="U8" s="125"/>
      <c r="V8" s="54">
        <f>V7+1</f>
        <v>45871</v>
      </c>
      <c r="W8" s="55" t="s">
        <v>12</v>
      </c>
      <c r="X8" s="59"/>
      <c r="Y8" s="59"/>
      <c r="Z8" s="125"/>
      <c r="AA8" s="54">
        <f>AA7+1</f>
        <v>45902</v>
      </c>
      <c r="AB8" s="57" t="s">
        <v>8</v>
      </c>
      <c r="AC8" s="31"/>
      <c r="AD8" s="32"/>
      <c r="AE8" s="60"/>
      <c r="AF8" s="125"/>
      <c r="AG8" s="54">
        <f>AG7+1</f>
        <v>45932</v>
      </c>
      <c r="AH8" s="55" t="s">
        <v>10</v>
      </c>
      <c r="AI8" s="31"/>
      <c r="AJ8" s="32"/>
      <c r="AK8" s="125"/>
      <c r="AL8" s="56">
        <f>AL7+1</f>
        <v>45963</v>
      </c>
      <c r="AM8" s="55" t="s">
        <v>6</v>
      </c>
      <c r="AN8" s="31"/>
      <c r="AO8" s="32"/>
      <c r="AP8" s="125"/>
      <c r="AQ8" s="54">
        <f>AQ7+1</f>
        <v>45993</v>
      </c>
      <c r="AR8" s="57" t="s">
        <v>8</v>
      </c>
      <c r="AS8" s="31"/>
      <c r="AT8" s="32"/>
      <c r="AU8" s="125"/>
      <c r="AV8" s="56">
        <f>AV7+1</f>
        <v>46024</v>
      </c>
      <c r="AW8" s="61" t="s">
        <v>11</v>
      </c>
      <c r="AX8" s="62"/>
      <c r="AY8" s="59"/>
      <c r="AZ8" s="125"/>
      <c r="BA8" s="56">
        <f>BA7+1</f>
        <v>46055</v>
      </c>
      <c r="BB8" s="57" t="s">
        <v>7</v>
      </c>
      <c r="BC8" s="31"/>
      <c r="BD8" s="32"/>
      <c r="BE8" s="125"/>
      <c r="BF8" s="56">
        <f>BF7+1</f>
        <v>46083</v>
      </c>
      <c r="BG8" s="57" t="s">
        <v>7</v>
      </c>
      <c r="BH8" s="31"/>
      <c r="BI8" s="32"/>
      <c r="BJ8" s="63"/>
    </row>
    <row r="9" spans="1:62" x14ac:dyDescent="0.2">
      <c r="A9" s="125"/>
      <c r="B9" s="54">
        <v>45750</v>
      </c>
      <c r="C9" s="55" t="s">
        <v>10</v>
      </c>
      <c r="D9" s="31"/>
      <c r="E9" s="32"/>
      <c r="F9" s="125"/>
      <c r="G9" s="56">
        <f t="shared" ref="G9:G37" si="0">G8+1</f>
        <v>45780</v>
      </c>
      <c r="H9" s="57" t="s">
        <v>12</v>
      </c>
      <c r="I9" s="64"/>
      <c r="J9" s="64"/>
      <c r="K9" s="125"/>
      <c r="L9" s="58">
        <f t="shared" ref="L9:L36" si="1">L8+1</f>
        <v>45811</v>
      </c>
      <c r="M9" s="57" t="s">
        <v>8</v>
      </c>
      <c r="N9" s="31"/>
      <c r="O9" s="32"/>
      <c r="P9" s="125"/>
      <c r="Q9" s="54">
        <f t="shared" ref="Q9:Q37" si="2">Q8+1</f>
        <v>45841</v>
      </c>
      <c r="R9" s="55" t="s">
        <v>10</v>
      </c>
      <c r="S9" s="31"/>
      <c r="T9" s="32"/>
      <c r="U9" s="125"/>
      <c r="V9" s="56">
        <f t="shared" ref="V9:V37" si="3">V8+1</f>
        <v>45872</v>
      </c>
      <c r="W9" s="55" t="s">
        <v>6</v>
      </c>
      <c r="X9" s="31"/>
      <c r="Y9" s="32"/>
      <c r="Z9" s="125"/>
      <c r="AA9" s="54">
        <f t="shared" ref="AA9:AA36" si="4">AA8+1</f>
        <v>45903</v>
      </c>
      <c r="AB9" s="57" t="s">
        <v>9</v>
      </c>
      <c r="AC9" s="31"/>
      <c r="AD9" s="32"/>
      <c r="AE9" s="60"/>
      <c r="AF9" s="125"/>
      <c r="AG9" s="54">
        <f t="shared" ref="AG9:AG37" si="5">AG8+1</f>
        <v>45933</v>
      </c>
      <c r="AH9" s="55" t="s">
        <v>11</v>
      </c>
      <c r="AI9" s="66"/>
      <c r="AJ9" s="66"/>
      <c r="AK9" s="125"/>
      <c r="AL9" s="56">
        <f t="shared" ref="AL9:AL36" si="6">AL8+1</f>
        <v>45964</v>
      </c>
      <c r="AM9" s="65" t="s">
        <v>7</v>
      </c>
      <c r="AN9" s="62"/>
      <c r="AO9" s="59"/>
      <c r="AP9" s="125"/>
      <c r="AQ9" s="54">
        <f t="shared" ref="AQ9:AQ37" si="7">AQ8+1</f>
        <v>45994</v>
      </c>
      <c r="AR9" s="57" t="s">
        <v>9</v>
      </c>
      <c r="AS9" s="31"/>
      <c r="AT9" s="32"/>
      <c r="AU9" s="125"/>
      <c r="AV9" s="56">
        <f t="shared" ref="AV9:AV37" si="8">AV8+1</f>
        <v>46025</v>
      </c>
      <c r="AW9" s="61" t="s">
        <v>36</v>
      </c>
      <c r="AX9" s="62"/>
      <c r="AY9" s="59"/>
      <c r="AZ9" s="125"/>
      <c r="BA9" s="54">
        <f t="shared" ref="BA9:BA34" si="9">BA8+1</f>
        <v>46056</v>
      </c>
      <c r="BB9" s="57" t="s">
        <v>8</v>
      </c>
      <c r="BC9" s="31"/>
      <c r="BD9" s="32"/>
      <c r="BE9" s="125"/>
      <c r="BF9" s="56">
        <f t="shared" ref="BF9:BF37" si="10">BF8+1</f>
        <v>46084</v>
      </c>
      <c r="BG9" s="57" t="s">
        <v>8</v>
      </c>
      <c r="BH9" s="31"/>
      <c r="BI9" s="32"/>
    </row>
    <row r="10" spans="1:62" x14ac:dyDescent="0.2">
      <c r="A10" s="125"/>
      <c r="B10" s="54">
        <v>45751</v>
      </c>
      <c r="C10" s="55" t="s">
        <v>11</v>
      </c>
      <c r="D10" s="59"/>
      <c r="E10" s="59"/>
      <c r="F10" s="125"/>
      <c r="G10" s="56">
        <f t="shared" si="0"/>
        <v>45781</v>
      </c>
      <c r="H10" s="61" t="s">
        <v>6</v>
      </c>
      <c r="I10" s="64"/>
      <c r="J10" s="64"/>
      <c r="K10" s="125"/>
      <c r="L10" s="58">
        <f t="shared" si="1"/>
        <v>45812</v>
      </c>
      <c r="M10" s="57" t="s">
        <v>9</v>
      </c>
      <c r="N10" s="31"/>
      <c r="O10" s="32"/>
      <c r="P10" s="125"/>
      <c r="Q10" s="54">
        <f t="shared" si="2"/>
        <v>45842</v>
      </c>
      <c r="R10" s="55" t="s">
        <v>11</v>
      </c>
      <c r="S10" s="59"/>
      <c r="T10" s="59"/>
      <c r="U10" s="125"/>
      <c r="V10" s="56">
        <f t="shared" si="3"/>
        <v>45873</v>
      </c>
      <c r="W10" s="55" t="s">
        <v>7</v>
      </c>
      <c r="X10" s="31"/>
      <c r="Y10" s="32"/>
      <c r="Z10" s="125"/>
      <c r="AA10" s="54">
        <f t="shared" si="4"/>
        <v>45904</v>
      </c>
      <c r="AB10" s="57" t="s">
        <v>10</v>
      </c>
      <c r="AC10" s="31"/>
      <c r="AD10" s="32"/>
      <c r="AE10" s="60"/>
      <c r="AF10" s="125"/>
      <c r="AG10" s="54">
        <f t="shared" si="5"/>
        <v>45934</v>
      </c>
      <c r="AH10" s="55" t="s">
        <v>12</v>
      </c>
      <c r="AI10" s="66"/>
      <c r="AJ10" s="66"/>
      <c r="AK10" s="125"/>
      <c r="AL10" s="56">
        <f t="shared" si="6"/>
        <v>45965</v>
      </c>
      <c r="AM10" s="55" t="s">
        <v>8</v>
      </c>
      <c r="AN10" s="31"/>
      <c r="AO10" s="32"/>
      <c r="AP10" s="125"/>
      <c r="AQ10" s="54">
        <f t="shared" si="7"/>
        <v>45995</v>
      </c>
      <c r="AR10" s="57" t="s">
        <v>10</v>
      </c>
      <c r="AS10" s="31"/>
      <c r="AT10" s="32"/>
      <c r="AU10" s="125"/>
      <c r="AV10" s="56">
        <f t="shared" si="8"/>
        <v>46026</v>
      </c>
      <c r="AW10" s="67" t="s">
        <v>30</v>
      </c>
      <c r="AX10" s="31"/>
      <c r="AY10" s="32"/>
      <c r="AZ10" s="125"/>
      <c r="BA10" s="54">
        <f t="shared" si="9"/>
        <v>46057</v>
      </c>
      <c r="BB10" s="57" t="s">
        <v>9</v>
      </c>
      <c r="BC10" s="31"/>
      <c r="BD10" s="32"/>
      <c r="BE10" s="125"/>
      <c r="BF10" s="56">
        <f t="shared" si="10"/>
        <v>46085</v>
      </c>
      <c r="BG10" s="57" t="s">
        <v>9</v>
      </c>
      <c r="BH10" s="31"/>
      <c r="BI10" s="32"/>
    </row>
    <row r="11" spans="1:62" x14ac:dyDescent="0.2">
      <c r="A11" s="125"/>
      <c r="B11" s="54">
        <v>45752</v>
      </c>
      <c r="C11" s="55" t="s">
        <v>12</v>
      </c>
      <c r="D11" s="62"/>
      <c r="E11" s="62"/>
      <c r="F11" s="125"/>
      <c r="G11" s="56">
        <f t="shared" si="0"/>
        <v>45782</v>
      </c>
      <c r="H11" s="61" t="s">
        <v>7</v>
      </c>
      <c r="I11" s="64"/>
      <c r="J11" s="64"/>
      <c r="K11" s="125"/>
      <c r="L11" s="58">
        <f t="shared" si="1"/>
        <v>45813</v>
      </c>
      <c r="M11" s="57" t="s">
        <v>10</v>
      </c>
      <c r="N11" s="31"/>
      <c r="O11" s="32"/>
      <c r="P11" s="125"/>
      <c r="Q11" s="54">
        <f t="shared" si="2"/>
        <v>45843</v>
      </c>
      <c r="R11" s="55" t="s">
        <v>12</v>
      </c>
      <c r="S11" s="59"/>
      <c r="T11" s="59"/>
      <c r="U11" s="125"/>
      <c r="V11" s="54">
        <f t="shared" si="3"/>
        <v>45874</v>
      </c>
      <c r="W11" s="55" t="s">
        <v>8</v>
      </c>
      <c r="X11" s="31"/>
      <c r="Y11" s="32"/>
      <c r="Z11" s="125"/>
      <c r="AA11" s="54">
        <f t="shared" si="4"/>
        <v>45905</v>
      </c>
      <c r="AB11" s="57" t="s">
        <v>11</v>
      </c>
      <c r="AC11" s="59"/>
      <c r="AD11" s="59"/>
      <c r="AE11" s="60"/>
      <c r="AF11" s="125"/>
      <c r="AG11" s="56">
        <f t="shared" si="5"/>
        <v>45935</v>
      </c>
      <c r="AH11" s="55" t="s">
        <v>6</v>
      </c>
      <c r="AI11" s="31"/>
      <c r="AJ11" s="32"/>
      <c r="AK11" s="125"/>
      <c r="AL11" s="54">
        <f t="shared" si="6"/>
        <v>45966</v>
      </c>
      <c r="AM11" s="55" t="s">
        <v>9</v>
      </c>
      <c r="AN11" s="31"/>
      <c r="AO11" s="32"/>
      <c r="AP11" s="125"/>
      <c r="AQ11" s="54">
        <f t="shared" si="7"/>
        <v>45996</v>
      </c>
      <c r="AR11" s="57" t="s">
        <v>11</v>
      </c>
      <c r="AS11" s="59"/>
      <c r="AT11" s="59"/>
      <c r="AU11" s="125"/>
      <c r="AV11" s="56">
        <f t="shared" si="8"/>
        <v>46027</v>
      </c>
      <c r="AW11" s="67" t="s">
        <v>7</v>
      </c>
      <c r="AX11" s="31"/>
      <c r="AY11" s="32"/>
      <c r="AZ11" s="125"/>
      <c r="BA11" s="54">
        <f t="shared" si="9"/>
        <v>46058</v>
      </c>
      <c r="BB11" s="57" t="s">
        <v>10</v>
      </c>
      <c r="BC11" s="31"/>
      <c r="BD11" s="32"/>
      <c r="BE11" s="125"/>
      <c r="BF11" s="56">
        <f t="shared" si="10"/>
        <v>46086</v>
      </c>
      <c r="BG11" s="57" t="s">
        <v>10</v>
      </c>
      <c r="BH11" s="31"/>
      <c r="BI11" s="32"/>
      <c r="BJ11" s="63"/>
    </row>
    <row r="12" spans="1:62" x14ac:dyDescent="0.2">
      <c r="A12" s="125"/>
      <c r="B12" s="54">
        <v>45753</v>
      </c>
      <c r="C12" s="55" t="s">
        <v>6</v>
      </c>
      <c r="D12" s="31"/>
      <c r="E12" s="32"/>
      <c r="F12" s="125"/>
      <c r="G12" s="56">
        <f t="shared" si="0"/>
        <v>45783</v>
      </c>
      <c r="H12" s="61" t="s">
        <v>8</v>
      </c>
      <c r="I12" s="64"/>
      <c r="J12" s="64"/>
      <c r="K12" s="125"/>
      <c r="L12" s="58">
        <f t="shared" si="1"/>
        <v>45814</v>
      </c>
      <c r="M12" s="57" t="s">
        <v>11</v>
      </c>
      <c r="N12" s="59"/>
      <c r="O12" s="59"/>
      <c r="P12" s="125"/>
      <c r="Q12" s="56">
        <f t="shared" si="2"/>
        <v>45844</v>
      </c>
      <c r="R12" s="55" t="s">
        <v>6</v>
      </c>
      <c r="S12" s="31"/>
      <c r="T12" s="32"/>
      <c r="U12" s="125"/>
      <c r="V12" s="54">
        <f t="shared" si="3"/>
        <v>45875</v>
      </c>
      <c r="W12" s="55" t="s">
        <v>9</v>
      </c>
      <c r="X12" s="31"/>
      <c r="Y12" s="32"/>
      <c r="Z12" s="125"/>
      <c r="AA12" s="54">
        <f t="shared" si="4"/>
        <v>45906</v>
      </c>
      <c r="AB12" s="57" t="s">
        <v>12</v>
      </c>
      <c r="AC12" s="59"/>
      <c r="AD12" s="59"/>
      <c r="AE12" s="60"/>
      <c r="AF12" s="125"/>
      <c r="AG12" s="56">
        <f t="shared" si="5"/>
        <v>45936</v>
      </c>
      <c r="AH12" s="55" t="s">
        <v>7</v>
      </c>
      <c r="AI12" s="31"/>
      <c r="AJ12" s="32"/>
      <c r="AK12" s="125"/>
      <c r="AL12" s="54">
        <f t="shared" si="6"/>
        <v>45967</v>
      </c>
      <c r="AM12" s="55" t="s">
        <v>10</v>
      </c>
      <c r="AN12" s="31"/>
      <c r="AO12" s="32"/>
      <c r="AP12" s="125"/>
      <c r="AQ12" s="54">
        <f t="shared" si="7"/>
        <v>45997</v>
      </c>
      <c r="AR12" s="57" t="s">
        <v>12</v>
      </c>
      <c r="AS12" s="59"/>
      <c r="AT12" s="59"/>
      <c r="AU12" s="125"/>
      <c r="AV12" s="54">
        <f t="shared" si="8"/>
        <v>46028</v>
      </c>
      <c r="AW12" s="67" t="s">
        <v>8</v>
      </c>
      <c r="AX12" s="31"/>
      <c r="AY12" s="32"/>
      <c r="AZ12" s="125"/>
      <c r="BA12" s="54">
        <f t="shared" si="9"/>
        <v>46059</v>
      </c>
      <c r="BB12" s="57" t="s">
        <v>11</v>
      </c>
      <c r="BC12" s="59"/>
      <c r="BD12" s="59"/>
      <c r="BE12" s="125"/>
      <c r="BF12" s="56">
        <f t="shared" si="10"/>
        <v>46087</v>
      </c>
      <c r="BG12" s="57" t="s">
        <v>11</v>
      </c>
      <c r="BH12" s="59"/>
      <c r="BI12" s="59"/>
      <c r="BJ12" s="63"/>
    </row>
    <row r="13" spans="1:62" x14ac:dyDescent="0.2">
      <c r="A13" s="125"/>
      <c r="B13" s="54">
        <v>45754</v>
      </c>
      <c r="C13" s="55" t="s">
        <v>7</v>
      </c>
      <c r="D13" s="31"/>
      <c r="E13" s="32"/>
      <c r="F13" s="125"/>
      <c r="G13" s="54">
        <f t="shared" si="0"/>
        <v>45784</v>
      </c>
      <c r="H13" s="57" t="s">
        <v>9</v>
      </c>
      <c r="I13" s="31"/>
      <c r="J13" s="32"/>
      <c r="K13" s="125"/>
      <c r="L13" s="58">
        <f t="shared" si="1"/>
        <v>45815</v>
      </c>
      <c r="M13" s="57" t="s">
        <v>12</v>
      </c>
      <c r="N13" s="59"/>
      <c r="O13" s="59"/>
      <c r="P13" s="125"/>
      <c r="Q13" s="56">
        <f t="shared" si="2"/>
        <v>45845</v>
      </c>
      <c r="R13" s="55" t="s">
        <v>7</v>
      </c>
      <c r="S13" s="31"/>
      <c r="T13" s="32"/>
      <c r="U13" s="125"/>
      <c r="V13" s="54">
        <f t="shared" si="3"/>
        <v>45876</v>
      </c>
      <c r="W13" s="55" t="s">
        <v>10</v>
      </c>
      <c r="X13" s="32"/>
      <c r="Y13" s="32"/>
      <c r="Z13" s="125"/>
      <c r="AA13" s="56">
        <f t="shared" si="4"/>
        <v>45907</v>
      </c>
      <c r="AB13" s="57" t="s">
        <v>6</v>
      </c>
      <c r="AC13" s="31"/>
      <c r="AD13" s="32"/>
      <c r="AE13" s="60"/>
      <c r="AF13" s="125"/>
      <c r="AG13" s="54">
        <f t="shared" si="5"/>
        <v>45937</v>
      </c>
      <c r="AH13" s="55" t="s">
        <v>8</v>
      </c>
      <c r="AI13" s="31"/>
      <c r="AJ13" s="32"/>
      <c r="AK13" s="125"/>
      <c r="AL13" s="54">
        <f t="shared" si="6"/>
        <v>45968</v>
      </c>
      <c r="AM13" s="55" t="s">
        <v>11</v>
      </c>
      <c r="AN13" s="59"/>
      <c r="AO13" s="59"/>
      <c r="AP13" s="125"/>
      <c r="AQ13" s="56">
        <f t="shared" si="7"/>
        <v>45998</v>
      </c>
      <c r="AR13" s="57" t="s">
        <v>6</v>
      </c>
      <c r="AS13" s="31"/>
      <c r="AT13" s="32"/>
      <c r="AU13" s="125"/>
      <c r="AV13" s="54">
        <f t="shared" si="8"/>
        <v>46029</v>
      </c>
      <c r="AW13" s="67" t="s">
        <v>9</v>
      </c>
      <c r="AX13" s="31"/>
      <c r="AY13" s="32"/>
      <c r="AZ13" s="125"/>
      <c r="BA13" s="54">
        <f t="shared" si="9"/>
        <v>46060</v>
      </c>
      <c r="BB13" s="57" t="s">
        <v>12</v>
      </c>
      <c r="BC13" s="59"/>
      <c r="BD13" s="59"/>
      <c r="BE13" s="125"/>
      <c r="BF13" s="56">
        <f t="shared" si="10"/>
        <v>46088</v>
      </c>
      <c r="BG13" s="57" t="s">
        <v>12</v>
      </c>
      <c r="BH13" s="59"/>
      <c r="BI13" s="59"/>
      <c r="BJ13" s="63"/>
    </row>
    <row r="14" spans="1:62" x14ac:dyDescent="0.2">
      <c r="A14" s="125"/>
      <c r="B14" s="54">
        <v>45755</v>
      </c>
      <c r="C14" s="55" t="s">
        <v>8</v>
      </c>
      <c r="D14" s="31"/>
      <c r="E14" s="32"/>
      <c r="F14" s="125"/>
      <c r="G14" s="54">
        <f t="shared" si="0"/>
        <v>45785</v>
      </c>
      <c r="H14" s="57" t="s">
        <v>10</v>
      </c>
      <c r="I14" s="31"/>
      <c r="J14" s="32"/>
      <c r="K14" s="125"/>
      <c r="L14" s="58">
        <f t="shared" si="1"/>
        <v>45816</v>
      </c>
      <c r="M14" s="57" t="s">
        <v>6</v>
      </c>
      <c r="N14" s="31"/>
      <c r="O14" s="32"/>
      <c r="P14" s="125"/>
      <c r="Q14" s="54">
        <f t="shared" si="2"/>
        <v>45846</v>
      </c>
      <c r="R14" s="55" t="s">
        <v>8</v>
      </c>
      <c r="S14" s="31"/>
      <c r="T14" s="32"/>
      <c r="U14" s="125"/>
      <c r="V14" s="54">
        <f t="shared" si="3"/>
        <v>45877</v>
      </c>
      <c r="W14" s="55" t="s">
        <v>11</v>
      </c>
      <c r="X14" s="59"/>
      <c r="Y14" s="59"/>
      <c r="Z14" s="125"/>
      <c r="AA14" s="56">
        <f t="shared" si="4"/>
        <v>45908</v>
      </c>
      <c r="AB14" s="57" t="s">
        <v>7</v>
      </c>
      <c r="AC14" s="31"/>
      <c r="AD14" s="32"/>
      <c r="AE14" s="60"/>
      <c r="AF14" s="125"/>
      <c r="AG14" s="54">
        <f t="shared" si="5"/>
        <v>45938</v>
      </c>
      <c r="AH14" s="55" t="s">
        <v>9</v>
      </c>
      <c r="AI14" s="31"/>
      <c r="AJ14" s="32"/>
      <c r="AK14" s="125"/>
      <c r="AL14" s="54">
        <f t="shared" si="6"/>
        <v>45969</v>
      </c>
      <c r="AM14" s="55" t="s">
        <v>12</v>
      </c>
      <c r="AN14" s="59"/>
      <c r="AO14" s="59"/>
      <c r="AP14" s="125"/>
      <c r="AQ14" s="56">
        <f t="shared" si="7"/>
        <v>45999</v>
      </c>
      <c r="AR14" s="57" t="s">
        <v>7</v>
      </c>
      <c r="AS14" s="31"/>
      <c r="AT14" s="32"/>
      <c r="AU14" s="125"/>
      <c r="AV14" s="54">
        <f t="shared" si="8"/>
        <v>46030</v>
      </c>
      <c r="AW14" s="67" t="s">
        <v>10</v>
      </c>
      <c r="AX14" s="31"/>
      <c r="AY14" s="32"/>
      <c r="AZ14" s="125"/>
      <c r="BA14" s="56">
        <f t="shared" si="9"/>
        <v>46061</v>
      </c>
      <c r="BB14" s="57" t="s">
        <v>6</v>
      </c>
      <c r="BC14" s="31"/>
      <c r="BD14" s="32"/>
      <c r="BE14" s="125"/>
      <c r="BF14" s="56">
        <f t="shared" si="10"/>
        <v>46089</v>
      </c>
      <c r="BG14" s="57" t="s">
        <v>6</v>
      </c>
      <c r="BH14" s="32"/>
      <c r="BI14" s="32"/>
      <c r="BJ14" s="63"/>
    </row>
    <row r="15" spans="1:62" x14ac:dyDescent="0.2">
      <c r="A15" s="125"/>
      <c r="B15" s="54">
        <v>45756</v>
      </c>
      <c r="C15" s="55" t="s">
        <v>9</v>
      </c>
      <c r="D15" s="31"/>
      <c r="E15" s="32"/>
      <c r="F15" s="125"/>
      <c r="G15" s="54">
        <f t="shared" si="0"/>
        <v>45786</v>
      </c>
      <c r="H15" s="57" t="s">
        <v>11</v>
      </c>
      <c r="I15" s="70"/>
      <c r="J15" s="70"/>
      <c r="K15" s="125"/>
      <c r="L15" s="58">
        <f t="shared" si="1"/>
        <v>45817</v>
      </c>
      <c r="M15" s="57" t="s">
        <v>7</v>
      </c>
      <c r="N15" s="31"/>
      <c r="O15" s="32"/>
      <c r="P15" s="125"/>
      <c r="Q15" s="54">
        <f t="shared" si="2"/>
        <v>45847</v>
      </c>
      <c r="R15" s="55" t="s">
        <v>9</v>
      </c>
      <c r="S15" s="31"/>
      <c r="T15" s="32"/>
      <c r="U15" s="125"/>
      <c r="V15" s="54">
        <f t="shared" si="3"/>
        <v>45878</v>
      </c>
      <c r="W15" s="55" t="s">
        <v>12</v>
      </c>
      <c r="X15" s="59"/>
      <c r="Y15" s="59"/>
      <c r="Z15" s="125"/>
      <c r="AA15" s="54">
        <f t="shared" si="4"/>
        <v>45909</v>
      </c>
      <c r="AB15" s="57" t="s">
        <v>8</v>
      </c>
      <c r="AC15" s="31"/>
      <c r="AD15" s="32"/>
      <c r="AE15" s="60"/>
      <c r="AF15" s="125"/>
      <c r="AG15" s="54">
        <f t="shared" si="5"/>
        <v>45939</v>
      </c>
      <c r="AH15" s="55" t="s">
        <v>10</v>
      </c>
      <c r="AI15" s="32"/>
      <c r="AJ15" s="32"/>
      <c r="AK15" s="125"/>
      <c r="AL15" s="56">
        <f t="shared" si="6"/>
        <v>45970</v>
      </c>
      <c r="AM15" s="55" t="s">
        <v>6</v>
      </c>
      <c r="AN15" s="31"/>
      <c r="AO15" s="32"/>
      <c r="AP15" s="125"/>
      <c r="AQ15" s="54">
        <f t="shared" si="7"/>
        <v>46000</v>
      </c>
      <c r="AR15" s="57" t="s">
        <v>8</v>
      </c>
      <c r="AS15" s="31"/>
      <c r="AT15" s="32"/>
      <c r="AU15" s="125"/>
      <c r="AV15" s="54">
        <f t="shared" si="8"/>
        <v>46031</v>
      </c>
      <c r="AW15" s="67" t="s">
        <v>11</v>
      </c>
      <c r="AX15" s="59"/>
      <c r="AY15" s="59"/>
      <c r="AZ15" s="125"/>
      <c r="BA15" s="56">
        <f t="shared" si="9"/>
        <v>46062</v>
      </c>
      <c r="BB15" s="57" t="s">
        <v>7</v>
      </c>
      <c r="BC15" s="31"/>
      <c r="BD15" s="32"/>
      <c r="BE15" s="125"/>
      <c r="BF15" s="56">
        <f t="shared" si="10"/>
        <v>46090</v>
      </c>
      <c r="BG15" s="57" t="s">
        <v>7</v>
      </c>
      <c r="BH15" s="32"/>
      <c r="BI15" s="32"/>
      <c r="BJ15" s="63"/>
    </row>
    <row r="16" spans="1:62" x14ac:dyDescent="0.2">
      <c r="A16" s="125"/>
      <c r="B16" s="54">
        <v>45757</v>
      </c>
      <c r="C16" s="55" t="s">
        <v>10</v>
      </c>
      <c r="D16" s="32"/>
      <c r="E16" s="32"/>
      <c r="F16" s="125"/>
      <c r="G16" s="54">
        <f t="shared" si="0"/>
        <v>45787</v>
      </c>
      <c r="H16" s="57" t="s">
        <v>12</v>
      </c>
      <c r="I16" s="64"/>
      <c r="J16" s="64"/>
      <c r="K16" s="125"/>
      <c r="L16" s="58">
        <f t="shared" si="1"/>
        <v>45818</v>
      </c>
      <c r="M16" s="57" t="s">
        <v>8</v>
      </c>
      <c r="N16" s="31"/>
      <c r="O16" s="32"/>
      <c r="P16" s="125"/>
      <c r="Q16" s="54">
        <f t="shared" si="2"/>
        <v>45848</v>
      </c>
      <c r="R16" s="55" t="s">
        <v>10</v>
      </c>
      <c r="S16" s="32"/>
      <c r="T16" s="32"/>
      <c r="U16" s="125"/>
      <c r="V16" s="56">
        <f t="shared" si="3"/>
        <v>45879</v>
      </c>
      <c r="W16" s="55" t="s">
        <v>6</v>
      </c>
      <c r="X16" s="31"/>
      <c r="Y16" s="32"/>
      <c r="Z16" s="125"/>
      <c r="AA16" s="54">
        <f t="shared" si="4"/>
        <v>45910</v>
      </c>
      <c r="AB16" s="57" t="s">
        <v>9</v>
      </c>
      <c r="AC16" s="31"/>
      <c r="AD16" s="32"/>
      <c r="AE16" s="60"/>
      <c r="AF16" s="125"/>
      <c r="AG16" s="54">
        <f t="shared" si="5"/>
        <v>45940</v>
      </c>
      <c r="AH16" s="55" t="s">
        <v>11</v>
      </c>
      <c r="AI16" s="70"/>
      <c r="AJ16" s="70"/>
      <c r="AK16" s="125"/>
      <c r="AL16" s="56">
        <f t="shared" si="6"/>
        <v>45971</v>
      </c>
      <c r="AM16" s="55" t="s">
        <v>7</v>
      </c>
      <c r="AN16" s="31"/>
      <c r="AO16" s="32"/>
      <c r="AP16" s="125"/>
      <c r="AQ16" s="54">
        <f t="shared" si="7"/>
        <v>46001</v>
      </c>
      <c r="AR16" s="57" t="s">
        <v>9</v>
      </c>
      <c r="AS16" s="31"/>
      <c r="AT16" s="32"/>
      <c r="AU16" s="125"/>
      <c r="AV16" s="54">
        <f t="shared" si="8"/>
        <v>46032</v>
      </c>
      <c r="AW16" s="67" t="s">
        <v>12</v>
      </c>
      <c r="AX16" s="59"/>
      <c r="AY16" s="59"/>
      <c r="AZ16" s="125"/>
      <c r="BA16" s="54">
        <f t="shared" si="9"/>
        <v>46063</v>
      </c>
      <c r="BB16" s="57" t="s">
        <v>8</v>
      </c>
      <c r="BC16" s="31"/>
      <c r="BD16" s="32"/>
      <c r="BE16" s="125"/>
      <c r="BF16" s="56">
        <f t="shared" si="10"/>
        <v>46091</v>
      </c>
      <c r="BG16" s="57" t="s">
        <v>8</v>
      </c>
      <c r="BH16" s="31"/>
      <c r="BI16" s="32"/>
    </row>
    <row r="17" spans="1:62" x14ac:dyDescent="0.2">
      <c r="A17" s="125"/>
      <c r="B17" s="54">
        <v>45758</v>
      </c>
      <c r="C17" s="55" t="s">
        <v>11</v>
      </c>
      <c r="D17" s="59"/>
      <c r="E17" s="59"/>
      <c r="F17" s="125"/>
      <c r="G17" s="56">
        <f t="shared" si="0"/>
        <v>45788</v>
      </c>
      <c r="H17" s="57" t="s">
        <v>6</v>
      </c>
      <c r="I17" s="31"/>
      <c r="J17" s="32"/>
      <c r="K17" s="125"/>
      <c r="L17" s="58">
        <f t="shared" si="1"/>
        <v>45819</v>
      </c>
      <c r="M17" s="57" t="s">
        <v>9</v>
      </c>
      <c r="N17" s="31"/>
      <c r="O17" s="32"/>
      <c r="P17" s="125"/>
      <c r="Q17" s="54">
        <f t="shared" si="2"/>
        <v>45849</v>
      </c>
      <c r="R17" s="55" t="s">
        <v>11</v>
      </c>
      <c r="S17" s="59"/>
      <c r="T17" s="59"/>
      <c r="U17" s="125"/>
      <c r="V17" s="56">
        <f t="shared" si="3"/>
        <v>45880</v>
      </c>
      <c r="W17" s="65" t="s">
        <v>7</v>
      </c>
      <c r="X17" s="62"/>
      <c r="Y17" s="59"/>
      <c r="Z17" s="125"/>
      <c r="AA17" s="54">
        <f t="shared" si="4"/>
        <v>45911</v>
      </c>
      <c r="AB17" s="57" t="s">
        <v>10</v>
      </c>
      <c r="AC17" s="31"/>
      <c r="AD17" s="32"/>
      <c r="AE17" s="60"/>
      <c r="AF17" s="125"/>
      <c r="AG17" s="54">
        <f t="shared" si="5"/>
        <v>45941</v>
      </c>
      <c r="AH17" s="55" t="s">
        <v>12</v>
      </c>
      <c r="AI17" s="70"/>
      <c r="AJ17" s="70"/>
      <c r="AK17" s="125"/>
      <c r="AL17" s="54">
        <f t="shared" si="6"/>
        <v>45972</v>
      </c>
      <c r="AM17" s="55" t="s">
        <v>8</v>
      </c>
      <c r="AN17" s="31"/>
      <c r="AO17" s="32"/>
      <c r="AP17" s="125"/>
      <c r="AQ17" s="54">
        <f t="shared" si="7"/>
        <v>46002</v>
      </c>
      <c r="AR17" s="57" t="s">
        <v>10</v>
      </c>
      <c r="AS17" s="31"/>
      <c r="AT17" s="32"/>
      <c r="AU17" s="125"/>
      <c r="AV17" s="56">
        <f t="shared" si="8"/>
        <v>46033</v>
      </c>
      <c r="AW17" s="61" t="s">
        <v>6</v>
      </c>
      <c r="AX17" s="59"/>
      <c r="AY17" s="59"/>
      <c r="AZ17" s="125"/>
      <c r="BA17" s="56">
        <f t="shared" si="9"/>
        <v>46064</v>
      </c>
      <c r="BB17" s="61" t="s">
        <v>9</v>
      </c>
      <c r="BC17" s="62"/>
      <c r="BD17" s="59"/>
      <c r="BE17" s="125"/>
      <c r="BF17" s="56">
        <f t="shared" si="10"/>
        <v>46092</v>
      </c>
      <c r="BG17" s="57" t="s">
        <v>9</v>
      </c>
      <c r="BH17" s="31"/>
      <c r="BI17" s="32"/>
    </row>
    <row r="18" spans="1:62" x14ac:dyDescent="0.2">
      <c r="A18" s="125"/>
      <c r="B18" s="54">
        <v>45759</v>
      </c>
      <c r="C18" s="55" t="s">
        <v>12</v>
      </c>
      <c r="D18" s="62"/>
      <c r="E18" s="62"/>
      <c r="F18" s="125"/>
      <c r="G18" s="56">
        <f t="shared" si="0"/>
        <v>45789</v>
      </c>
      <c r="H18" s="57" t="s">
        <v>7</v>
      </c>
      <c r="I18" s="31"/>
      <c r="J18" s="32"/>
      <c r="K18" s="125"/>
      <c r="L18" s="58">
        <f t="shared" si="1"/>
        <v>45820</v>
      </c>
      <c r="M18" s="57" t="s">
        <v>10</v>
      </c>
      <c r="N18" s="32"/>
      <c r="O18" s="32"/>
      <c r="P18" s="125"/>
      <c r="Q18" s="54">
        <f t="shared" si="2"/>
        <v>45850</v>
      </c>
      <c r="R18" s="55" t="s">
        <v>12</v>
      </c>
      <c r="S18" s="59"/>
      <c r="T18" s="59"/>
      <c r="U18" s="125"/>
      <c r="V18" s="56">
        <f t="shared" si="3"/>
        <v>45881</v>
      </c>
      <c r="W18" s="55" t="s">
        <v>8</v>
      </c>
      <c r="X18" s="31"/>
      <c r="Y18" s="32"/>
      <c r="Z18" s="125"/>
      <c r="AA18" s="54">
        <f t="shared" si="4"/>
        <v>45912</v>
      </c>
      <c r="AB18" s="57" t="s">
        <v>11</v>
      </c>
      <c r="AC18" s="59"/>
      <c r="AD18" s="59"/>
      <c r="AE18" s="60"/>
      <c r="AF18" s="125"/>
      <c r="AG18" s="56">
        <f t="shared" si="5"/>
        <v>45942</v>
      </c>
      <c r="AH18" s="65" t="s">
        <v>6</v>
      </c>
      <c r="AI18" s="64"/>
      <c r="AJ18" s="70"/>
      <c r="AK18" s="125"/>
      <c r="AL18" s="54">
        <f t="shared" si="6"/>
        <v>45973</v>
      </c>
      <c r="AM18" s="55" t="s">
        <v>9</v>
      </c>
      <c r="AN18" s="31"/>
      <c r="AO18" s="32"/>
      <c r="AP18" s="125"/>
      <c r="AQ18" s="54">
        <f t="shared" si="7"/>
        <v>46003</v>
      </c>
      <c r="AR18" s="57" t="s">
        <v>11</v>
      </c>
      <c r="AS18" s="59"/>
      <c r="AT18" s="59"/>
      <c r="AU18" s="125"/>
      <c r="AV18" s="56">
        <f t="shared" si="8"/>
        <v>46034</v>
      </c>
      <c r="AW18" s="67" t="s">
        <v>7</v>
      </c>
      <c r="AX18" s="31"/>
      <c r="AY18" s="32"/>
      <c r="AZ18" s="125"/>
      <c r="BA18" s="54">
        <f t="shared" si="9"/>
        <v>46065</v>
      </c>
      <c r="BB18" s="57" t="s">
        <v>10</v>
      </c>
      <c r="BC18" s="31"/>
      <c r="BD18" s="32"/>
      <c r="BE18" s="125"/>
      <c r="BF18" s="56">
        <f t="shared" si="10"/>
        <v>46093</v>
      </c>
      <c r="BG18" s="57" t="s">
        <v>10</v>
      </c>
      <c r="BH18" s="31"/>
      <c r="BI18" s="32"/>
      <c r="BJ18" s="63"/>
    </row>
    <row r="19" spans="1:62" x14ac:dyDescent="0.2">
      <c r="A19" s="125"/>
      <c r="B19" s="54">
        <v>45760</v>
      </c>
      <c r="C19" s="55" t="s">
        <v>6</v>
      </c>
      <c r="D19" s="31"/>
      <c r="E19" s="32"/>
      <c r="F19" s="125"/>
      <c r="G19" s="56">
        <f t="shared" si="0"/>
        <v>45790</v>
      </c>
      <c r="H19" s="57" t="s">
        <v>8</v>
      </c>
      <c r="I19" s="31"/>
      <c r="J19" s="32"/>
      <c r="K19" s="125"/>
      <c r="L19" s="58">
        <f t="shared" si="1"/>
        <v>45821</v>
      </c>
      <c r="M19" s="57" t="s">
        <v>11</v>
      </c>
      <c r="N19" s="59"/>
      <c r="O19" s="59"/>
      <c r="P19" s="125"/>
      <c r="Q19" s="56">
        <f t="shared" si="2"/>
        <v>45851</v>
      </c>
      <c r="R19" s="55" t="s">
        <v>6</v>
      </c>
      <c r="S19" s="31"/>
      <c r="T19" s="32"/>
      <c r="U19" s="125"/>
      <c r="V19" s="54">
        <f t="shared" si="3"/>
        <v>45882</v>
      </c>
      <c r="W19" s="55" t="s">
        <v>9</v>
      </c>
      <c r="X19" s="31"/>
      <c r="Y19" s="32"/>
      <c r="Z19" s="125"/>
      <c r="AA19" s="54">
        <f t="shared" si="4"/>
        <v>45913</v>
      </c>
      <c r="AB19" s="57" t="s">
        <v>12</v>
      </c>
      <c r="AC19" s="59"/>
      <c r="AD19" s="59"/>
      <c r="AE19" s="60"/>
      <c r="AF19" s="125"/>
      <c r="AG19" s="56">
        <f t="shared" si="5"/>
        <v>45943</v>
      </c>
      <c r="AH19" s="55" t="s">
        <v>7</v>
      </c>
      <c r="AI19" s="31"/>
      <c r="AJ19" s="32"/>
      <c r="AK19" s="125"/>
      <c r="AL19" s="54">
        <f t="shared" si="6"/>
        <v>45974</v>
      </c>
      <c r="AM19" s="55" t="s">
        <v>10</v>
      </c>
      <c r="AN19" s="32"/>
      <c r="AO19" s="32"/>
      <c r="AP19" s="125"/>
      <c r="AQ19" s="54">
        <f t="shared" si="7"/>
        <v>46004</v>
      </c>
      <c r="AR19" s="57" t="s">
        <v>12</v>
      </c>
      <c r="AS19" s="59"/>
      <c r="AT19" s="59"/>
      <c r="AU19" s="125"/>
      <c r="AV19" s="56">
        <f t="shared" si="8"/>
        <v>46035</v>
      </c>
      <c r="AW19" s="67" t="s">
        <v>8</v>
      </c>
      <c r="AX19" s="31"/>
      <c r="AY19" s="32"/>
      <c r="AZ19" s="125"/>
      <c r="BA19" s="54">
        <f t="shared" si="9"/>
        <v>46066</v>
      </c>
      <c r="BB19" s="57" t="s">
        <v>11</v>
      </c>
      <c r="BC19" s="59"/>
      <c r="BD19" s="59"/>
      <c r="BE19" s="125"/>
      <c r="BF19" s="56">
        <f t="shared" si="10"/>
        <v>46094</v>
      </c>
      <c r="BG19" s="57" t="s">
        <v>11</v>
      </c>
      <c r="BH19" s="59"/>
      <c r="BI19" s="59"/>
      <c r="BJ19" s="63"/>
    </row>
    <row r="20" spans="1:62" x14ac:dyDescent="0.2">
      <c r="A20" s="125"/>
      <c r="B20" s="54">
        <v>45761</v>
      </c>
      <c r="C20" s="55" t="s">
        <v>7</v>
      </c>
      <c r="D20" s="31"/>
      <c r="E20" s="32"/>
      <c r="F20" s="125"/>
      <c r="G20" s="54">
        <f t="shared" si="0"/>
        <v>45791</v>
      </c>
      <c r="H20" s="57" t="s">
        <v>9</v>
      </c>
      <c r="I20" s="31"/>
      <c r="J20" s="32"/>
      <c r="K20" s="125"/>
      <c r="L20" s="58">
        <f t="shared" si="1"/>
        <v>45822</v>
      </c>
      <c r="M20" s="57" t="s">
        <v>12</v>
      </c>
      <c r="N20" s="59"/>
      <c r="O20" s="59"/>
      <c r="P20" s="125"/>
      <c r="Q20" s="56">
        <f t="shared" si="2"/>
        <v>45852</v>
      </c>
      <c r="R20" s="55" t="s">
        <v>7</v>
      </c>
      <c r="S20" s="31"/>
      <c r="T20" s="32"/>
      <c r="U20" s="125"/>
      <c r="V20" s="54">
        <f t="shared" si="3"/>
        <v>45883</v>
      </c>
      <c r="W20" s="55" t="s">
        <v>10</v>
      </c>
      <c r="X20" s="31"/>
      <c r="Y20" s="32"/>
      <c r="Z20" s="125"/>
      <c r="AA20" s="56">
        <f t="shared" si="4"/>
        <v>45914</v>
      </c>
      <c r="AB20" s="57" t="s">
        <v>6</v>
      </c>
      <c r="AC20" s="31"/>
      <c r="AD20" s="32"/>
      <c r="AE20" s="60"/>
      <c r="AF20" s="125"/>
      <c r="AG20" s="56">
        <f t="shared" si="5"/>
        <v>45944</v>
      </c>
      <c r="AH20" s="55" t="s">
        <v>8</v>
      </c>
      <c r="AI20" s="31"/>
      <c r="AJ20" s="32"/>
      <c r="AK20" s="125"/>
      <c r="AL20" s="54">
        <f t="shared" si="6"/>
        <v>45975</v>
      </c>
      <c r="AM20" s="55" t="s">
        <v>11</v>
      </c>
      <c r="AN20" s="59"/>
      <c r="AO20" s="59"/>
      <c r="AP20" s="125"/>
      <c r="AQ20" s="56">
        <f t="shared" si="7"/>
        <v>46005</v>
      </c>
      <c r="AR20" s="57" t="s">
        <v>6</v>
      </c>
      <c r="AS20" s="31"/>
      <c r="AT20" s="32"/>
      <c r="AU20" s="125"/>
      <c r="AV20" s="54">
        <f t="shared" si="8"/>
        <v>46036</v>
      </c>
      <c r="AW20" s="67" t="s">
        <v>9</v>
      </c>
      <c r="AX20" s="31"/>
      <c r="AY20" s="32"/>
      <c r="AZ20" s="125"/>
      <c r="BA20" s="54">
        <f t="shared" si="9"/>
        <v>46067</v>
      </c>
      <c r="BB20" s="57" t="s">
        <v>12</v>
      </c>
      <c r="BC20" s="59"/>
      <c r="BD20" s="59"/>
      <c r="BE20" s="125"/>
      <c r="BF20" s="56">
        <f t="shared" si="10"/>
        <v>46095</v>
      </c>
      <c r="BG20" s="57" t="s">
        <v>12</v>
      </c>
      <c r="BH20" s="59"/>
      <c r="BI20" s="59"/>
      <c r="BJ20" s="63"/>
    </row>
    <row r="21" spans="1:62" x14ac:dyDescent="0.2">
      <c r="A21" s="125"/>
      <c r="B21" s="54">
        <v>45762</v>
      </c>
      <c r="C21" s="55" t="s">
        <v>8</v>
      </c>
      <c r="D21" s="31"/>
      <c r="E21" s="32"/>
      <c r="F21" s="125"/>
      <c r="G21" s="54">
        <f t="shared" si="0"/>
        <v>45792</v>
      </c>
      <c r="H21" s="57" t="s">
        <v>10</v>
      </c>
      <c r="I21" s="32"/>
      <c r="J21" s="32"/>
      <c r="K21" s="125"/>
      <c r="L21" s="58">
        <f t="shared" si="1"/>
        <v>45823</v>
      </c>
      <c r="M21" s="57" t="s">
        <v>6</v>
      </c>
      <c r="N21" s="31"/>
      <c r="O21" s="32"/>
      <c r="P21" s="125"/>
      <c r="Q21" s="56">
        <f t="shared" si="2"/>
        <v>45853</v>
      </c>
      <c r="R21" s="55" t="s">
        <v>8</v>
      </c>
      <c r="S21" s="31"/>
      <c r="T21" s="32"/>
      <c r="U21" s="125"/>
      <c r="V21" s="54">
        <f t="shared" si="3"/>
        <v>45884</v>
      </c>
      <c r="W21" s="55" t="s">
        <v>11</v>
      </c>
      <c r="X21" s="59"/>
      <c r="Y21" s="59"/>
      <c r="Z21" s="125"/>
      <c r="AA21" s="56">
        <f t="shared" si="4"/>
        <v>45915</v>
      </c>
      <c r="AB21" s="57" t="s">
        <v>7</v>
      </c>
      <c r="AC21" s="31"/>
      <c r="AD21" s="32"/>
      <c r="AE21" s="60"/>
      <c r="AF21" s="125"/>
      <c r="AG21" s="54">
        <f t="shared" si="5"/>
        <v>45945</v>
      </c>
      <c r="AH21" s="55" t="s">
        <v>9</v>
      </c>
      <c r="AI21" s="31"/>
      <c r="AJ21" s="32"/>
      <c r="AK21" s="125"/>
      <c r="AL21" s="54">
        <f t="shared" si="6"/>
        <v>45976</v>
      </c>
      <c r="AM21" s="55" t="s">
        <v>12</v>
      </c>
      <c r="AN21" s="59"/>
      <c r="AO21" s="59"/>
      <c r="AP21" s="125"/>
      <c r="AQ21" s="56">
        <f t="shared" si="7"/>
        <v>46006</v>
      </c>
      <c r="AR21" s="57" t="s">
        <v>7</v>
      </c>
      <c r="AS21" s="31"/>
      <c r="AT21" s="32"/>
      <c r="AU21" s="125"/>
      <c r="AV21" s="54">
        <f t="shared" si="8"/>
        <v>46037</v>
      </c>
      <c r="AW21" s="67" t="s">
        <v>10</v>
      </c>
      <c r="AX21" s="31"/>
      <c r="AY21" s="32"/>
      <c r="AZ21" s="125"/>
      <c r="BA21" s="56">
        <f t="shared" si="9"/>
        <v>46068</v>
      </c>
      <c r="BB21" s="57" t="s">
        <v>6</v>
      </c>
      <c r="BC21" s="32"/>
      <c r="BD21" s="32"/>
      <c r="BE21" s="125"/>
      <c r="BF21" s="56">
        <f t="shared" si="10"/>
        <v>46096</v>
      </c>
      <c r="BG21" s="57" t="s">
        <v>6</v>
      </c>
      <c r="BH21" s="32"/>
      <c r="BI21" s="32"/>
      <c r="BJ21" s="63"/>
    </row>
    <row r="22" spans="1:62" x14ac:dyDescent="0.2">
      <c r="A22" s="125"/>
      <c r="B22" s="54">
        <v>45763</v>
      </c>
      <c r="C22" s="55" t="s">
        <v>9</v>
      </c>
      <c r="D22" s="31"/>
      <c r="E22" s="32"/>
      <c r="F22" s="125"/>
      <c r="G22" s="54">
        <f t="shared" si="0"/>
        <v>45793</v>
      </c>
      <c r="H22" s="57" t="s">
        <v>11</v>
      </c>
      <c r="I22" s="66"/>
      <c r="J22" s="66"/>
      <c r="K22" s="125"/>
      <c r="L22" s="58">
        <f t="shared" si="1"/>
        <v>45824</v>
      </c>
      <c r="M22" s="57" t="s">
        <v>7</v>
      </c>
      <c r="N22" s="31"/>
      <c r="O22" s="32"/>
      <c r="P22" s="125"/>
      <c r="Q22" s="54">
        <f t="shared" si="2"/>
        <v>45854</v>
      </c>
      <c r="R22" s="55" t="s">
        <v>9</v>
      </c>
      <c r="S22" s="31"/>
      <c r="T22" s="32"/>
      <c r="U22" s="125"/>
      <c r="V22" s="54">
        <f t="shared" si="3"/>
        <v>45885</v>
      </c>
      <c r="W22" s="55" t="s">
        <v>12</v>
      </c>
      <c r="X22" s="59"/>
      <c r="Y22" s="59"/>
      <c r="Z22" s="125"/>
      <c r="AA22" s="56">
        <f t="shared" si="4"/>
        <v>45916</v>
      </c>
      <c r="AB22" s="57" t="s">
        <v>8</v>
      </c>
      <c r="AC22" s="31"/>
      <c r="AD22" s="32"/>
      <c r="AE22" s="60"/>
      <c r="AF22" s="125"/>
      <c r="AG22" s="54">
        <f t="shared" si="5"/>
        <v>45946</v>
      </c>
      <c r="AH22" s="55" t="s">
        <v>10</v>
      </c>
      <c r="AI22" s="31"/>
      <c r="AJ22" s="32"/>
      <c r="AK22" s="125"/>
      <c r="AL22" s="56">
        <f t="shared" si="6"/>
        <v>45977</v>
      </c>
      <c r="AM22" s="55" t="s">
        <v>6</v>
      </c>
      <c r="AN22" s="31"/>
      <c r="AO22" s="32"/>
      <c r="AP22" s="125"/>
      <c r="AQ22" s="54">
        <f t="shared" si="7"/>
        <v>46007</v>
      </c>
      <c r="AR22" s="57" t="s">
        <v>8</v>
      </c>
      <c r="AS22" s="31"/>
      <c r="AT22" s="32"/>
      <c r="AU22" s="125"/>
      <c r="AV22" s="54">
        <f t="shared" si="8"/>
        <v>46038</v>
      </c>
      <c r="AW22" s="67" t="s">
        <v>11</v>
      </c>
      <c r="AX22" s="59"/>
      <c r="AY22" s="59"/>
      <c r="AZ22" s="125"/>
      <c r="BA22" s="56">
        <f t="shared" si="9"/>
        <v>46069</v>
      </c>
      <c r="BB22" s="57" t="s">
        <v>7</v>
      </c>
      <c r="BC22" s="32"/>
      <c r="BD22" s="32"/>
      <c r="BE22" s="125"/>
      <c r="BF22" s="56">
        <f t="shared" si="10"/>
        <v>46097</v>
      </c>
      <c r="BG22" s="57" t="s">
        <v>7</v>
      </c>
      <c r="BH22" s="32"/>
      <c r="BI22" s="32"/>
      <c r="BJ22" s="63"/>
    </row>
    <row r="23" spans="1:62" x14ac:dyDescent="0.2">
      <c r="A23" s="125"/>
      <c r="B23" s="54">
        <v>45764</v>
      </c>
      <c r="C23" s="55" t="s">
        <v>10</v>
      </c>
      <c r="D23" s="32"/>
      <c r="E23" s="32"/>
      <c r="F23" s="125"/>
      <c r="G23" s="54">
        <f t="shared" si="0"/>
        <v>45794</v>
      </c>
      <c r="H23" s="57" t="s">
        <v>12</v>
      </c>
      <c r="I23" s="68"/>
      <c r="J23" s="68"/>
      <c r="K23" s="125"/>
      <c r="L23" s="58">
        <f t="shared" si="1"/>
        <v>45825</v>
      </c>
      <c r="M23" s="57" t="s">
        <v>8</v>
      </c>
      <c r="N23" s="31"/>
      <c r="O23" s="32"/>
      <c r="P23" s="125"/>
      <c r="Q23" s="54">
        <f t="shared" si="2"/>
        <v>45855</v>
      </c>
      <c r="R23" s="55" t="s">
        <v>10</v>
      </c>
      <c r="S23" s="32"/>
      <c r="T23" s="32"/>
      <c r="U23" s="125"/>
      <c r="V23" s="56">
        <f t="shared" si="3"/>
        <v>45886</v>
      </c>
      <c r="W23" s="55" t="s">
        <v>6</v>
      </c>
      <c r="X23" s="31"/>
      <c r="Y23" s="32"/>
      <c r="Z23" s="125"/>
      <c r="AA23" s="54">
        <f t="shared" si="4"/>
        <v>45917</v>
      </c>
      <c r="AB23" s="57" t="s">
        <v>9</v>
      </c>
      <c r="AC23" s="31"/>
      <c r="AD23" s="32"/>
      <c r="AE23" s="60"/>
      <c r="AF23" s="125"/>
      <c r="AG23" s="54">
        <f t="shared" si="5"/>
        <v>45947</v>
      </c>
      <c r="AH23" s="55" t="s">
        <v>11</v>
      </c>
      <c r="AI23" s="70"/>
      <c r="AJ23" s="70"/>
      <c r="AK23" s="125"/>
      <c r="AL23" s="56">
        <f t="shared" si="6"/>
        <v>45978</v>
      </c>
      <c r="AM23" s="55" t="s">
        <v>7</v>
      </c>
      <c r="AN23" s="31"/>
      <c r="AO23" s="32"/>
      <c r="AP23" s="125"/>
      <c r="AQ23" s="54">
        <f t="shared" si="7"/>
        <v>46008</v>
      </c>
      <c r="AR23" s="57" t="s">
        <v>9</v>
      </c>
      <c r="AS23" s="31"/>
      <c r="AT23" s="32"/>
      <c r="AU23" s="125"/>
      <c r="AV23" s="54">
        <f t="shared" si="8"/>
        <v>46039</v>
      </c>
      <c r="AW23" s="67" t="s">
        <v>12</v>
      </c>
      <c r="AX23" s="59"/>
      <c r="AY23" s="59"/>
      <c r="AZ23" s="125"/>
      <c r="BA23" s="54">
        <f t="shared" si="9"/>
        <v>46070</v>
      </c>
      <c r="BB23" s="57" t="s">
        <v>8</v>
      </c>
      <c r="BC23" s="31"/>
      <c r="BD23" s="32"/>
      <c r="BE23" s="125"/>
      <c r="BF23" s="56">
        <f t="shared" si="10"/>
        <v>46098</v>
      </c>
      <c r="BG23" s="57" t="s">
        <v>8</v>
      </c>
      <c r="BH23" s="31"/>
      <c r="BI23" s="32"/>
    </row>
    <row r="24" spans="1:62" x14ac:dyDescent="0.2">
      <c r="A24" s="125"/>
      <c r="B24" s="54">
        <v>45765</v>
      </c>
      <c r="C24" s="55" t="s">
        <v>11</v>
      </c>
      <c r="D24" s="66"/>
      <c r="E24" s="66"/>
      <c r="F24" s="125"/>
      <c r="G24" s="56">
        <f t="shared" si="0"/>
        <v>45795</v>
      </c>
      <c r="H24" s="57" t="s">
        <v>6</v>
      </c>
      <c r="I24" s="31"/>
      <c r="J24" s="32"/>
      <c r="K24" s="125"/>
      <c r="L24" s="58">
        <f t="shared" si="1"/>
        <v>45826</v>
      </c>
      <c r="M24" s="57" t="s">
        <v>9</v>
      </c>
      <c r="N24" s="31"/>
      <c r="O24" s="32"/>
      <c r="P24" s="125"/>
      <c r="Q24" s="54">
        <f t="shared" si="2"/>
        <v>45856</v>
      </c>
      <c r="R24" s="55" t="s">
        <v>11</v>
      </c>
      <c r="S24" s="59"/>
      <c r="T24" s="59"/>
      <c r="U24" s="125"/>
      <c r="V24" s="56">
        <f t="shared" si="3"/>
        <v>45887</v>
      </c>
      <c r="W24" s="55" t="s">
        <v>7</v>
      </c>
      <c r="X24" s="31"/>
      <c r="Y24" s="32"/>
      <c r="Z24" s="125"/>
      <c r="AA24" s="54">
        <f t="shared" si="4"/>
        <v>45918</v>
      </c>
      <c r="AB24" s="57" t="s">
        <v>10</v>
      </c>
      <c r="AC24" s="32"/>
      <c r="AD24" s="32"/>
      <c r="AE24" s="60"/>
      <c r="AF24" s="125"/>
      <c r="AG24" s="54">
        <f t="shared" si="5"/>
        <v>45948</v>
      </c>
      <c r="AH24" s="55" t="s">
        <v>12</v>
      </c>
      <c r="AI24" s="70"/>
      <c r="AJ24" s="70"/>
      <c r="AK24" s="125"/>
      <c r="AL24" s="54">
        <f t="shared" si="6"/>
        <v>45979</v>
      </c>
      <c r="AM24" s="55" t="s">
        <v>8</v>
      </c>
      <c r="AN24" s="31"/>
      <c r="AO24" s="32"/>
      <c r="AP24" s="125"/>
      <c r="AQ24" s="54">
        <f t="shared" si="7"/>
        <v>46009</v>
      </c>
      <c r="AR24" s="57" t="s">
        <v>10</v>
      </c>
      <c r="AS24" s="31"/>
      <c r="AT24" s="32"/>
      <c r="AU24" s="125"/>
      <c r="AV24" s="56">
        <f t="shared" si="8"/>
        <v>46040</v>
      </c>
      <c r="AW24" s="67" t="s">
        <v>6</v>
      </c>
      <c r="AX24" s="31"/>
      <c r="AY24" s="32"/>
      <c r="AZ24" s="125"/>
      <c r="BA24" s="54">
        <f t="shared" si="9"/>
        <v>46071</v>
      </c>
      <c r="BB24" s="57" t="s">
        <v>9</v>
      </c>
      <c r="BC24" s="31"/>
      <c r="BD24" s="32"/>
      <c r="BE24" s="125"/>
      <c r="BF24" s="56">
        <f t="shared" si="10"/>
        <v>46099</v>
      </c>
      <c r="BG24" s="57" t="s">
        <v>9</v>
      </c>
      <c r="BH24" s="31"/>
      <c r="BI24" s="32"/>
    </row>
    <row r="25" spans="1:62" x14ac:dyDescent="0.2">
      <c r="A25" s="125"/>
      <c r="B25" s="54">
        <v>45766</v>
      </c>
      <c r="C25" s="55" t="s">
        <v>12</v>
      </c>
      <c r="D25" s="62"/>
      <c r="E25" s="62"/>
      <c r="F25" s="125"/>
      <c r="G25" s="56">
        <f t="shared" si="0"/>
        <v>45796</v>
      </c>
      <c r="H25" s="57" t="s">
        <v>7</v>
      </c>
      <c r="I25" s="31"/>
      <c r="J25" s="32"/>
      <c r="K25" s="125"/>
      <c r="L25" s="58">
        <f t="shared" si="1"/>
        <v>45827</v>
      </c>
      <c r="M25" s="57" t="s">
        <v>10</v>
      </c>
      <c r="N25" s="32"/>
      <c r="O25" s="32"/>
      <c r="P25" s="125"/>
      <c r="Q25" s="54">
        <f t="shared" si="2"/>
        <v>45857</v>
      </c>
      <c r="R25" s="55" t="s">
        <v>12</v>
      </c>
      <c r="S25" s="59"/>
      <c r="T25" s="59"/>
      <c r="U25" s="125"/>
      <c r="V25" s="54">
        <f t="shared" si="3"/>
        <v>45888</v>
      </c>
      <c r="W25" s="55" t="s">
        <v>8</v>
      </c>
      <c r="X25" s="31"/>
      <c r="Y25" s="32"/>
      <c r="Z25" s="125"/>
      <c r="AA25" s="54">
        <f t="shared" si="4"/>
        <v>45919</v>
      </c>
      <c r="AB25" s="57" t="s">
        <v>11</v>
      </c>
      <c r="AC25" s="59"/>
      <c r="AD25" s="59"/>
      <c r="AE25" s="60"/>
      <c r="AF25" s="125"/>
      <c r="AG25" s="56">
        <f t="shared" si="5"/>
        <v>45949</v>
      </c>
      <c r="AH25" s="55" t="s">
        <v>6</v>
      </c>
      <c r="AI25" s="31"/>
      <c r="AJ25" s="32"/>
      <c r="AK25" s="125"/>
      <c r="AL25" s="54">
        <f t="shared" si="6"/>
        <v>45980</v>
      </c>
      <c r="AM25" s="55" t="s">
        <v>9</v>
      </c>
      <c r="AN25" s="31"/>
      <c r="AO25" s="32"/>
      <c r="AP25" s="125"/>
      <c r="AQ25" s="54">
        <f t="shared" si="7"/>
        <v>46010</v>
      </c>
      <c r="AR25" s="57" t="s">
        <v>11</v>
      </c>
      <c r="AS25" s="59"/>
      <c r="AT25" s="59"/>
      <c r="AU25" s="125"/>
      <c r="AV25" s="56">
        <f t="shared" si="8"/>
        <v>46041</v>
      </c>
      <c r="AW25" s="67" t="s">
        <v>7</v>
      </c>
      <c r="AX25" s="31"/>
      <c r="AY25" s="32"/>
      <c r="AZ25" s="125"/>
      <c r="BA25" s="54">
        <f t="shared" si="9"/>
        <v>46072</v>
      </c>
      <c r="BB25" s="57" t="s">
        <v>10</v>
      </c>
      <c r="BC25" s="31"/>
      <c r="BD25" s="32"/>
      <c r="BE25" s="125"/>
      <c r="BF25" s="56">
        <f t="shared" si="10"/>
        <v>46100</v>
      </c>
      <c r="BG25" s="57" t="s">
        <v>10</v>
      </c>
      <c r="BH25" s="31"/>
      <c r="BI25" s="32"/>
      <c r="BJ25" s="63"/>
    </row>
    <row r="26" spans="1:62" x14ac:dyDescent="0.2">
      <c r="A26" s="125"/>
      <c r="B26" s="54">
        <v>45767</v>
      </c>
      <c r="C26" s="55" t="s">
        <v>6</v>
      </c>
      <c r="D26" s="31"/>
      <c r="E26" s="32"/>
      <c r="F26" s="125"/>
      <c r="G26" s="56">
        <f t="shared" si="0"/>
        <v>45797</v>
      </c>
      <c r="H26" s="57" t="s">
        <v>8</v>
      </c>
      <c r="I26" s="31"/>
      <c r="J26" s="32"/>
      <c r="K26" s="125"/>
      <c r="L26" s="58">
        <f t="shared" si="1"/>
        <v>45828</v>
      </c>
      <c r="M26" s="57" t="s">
        <v>11</v>
      </c>
      <c r="N26" s="59"/>
      <c r="O26" s="59"/>
      <c r="P26" s="125"/>
      <c r="Q26" s="56">
        <f t="shared" si="2"/>
        <v>45858</v>
      </c>
      <c r="R26" s="65" t="s">
        <v>6</v>
      </c>
      <c r="S26" s="62"/>
      <c r="T26" s="59"/>
      <c r="U26" s="125"/>
      <c r="V26" s="54">
        <f t="shared" si="3"/>
        <v>45889</v>
      </c>
      <c r="W26" s="55" t="s">
        <v>9</v>
      </c>
      <c r="X26" s="31"/>
      <c r="Y26" s="32"/>
      <c r="Z26" s="125"/>
      <c r="AA26" s="54">
        <f t="shared" si="4"/>
        <v>45920</v>
      </c>
      <c r="AB26" s="57" t="s">
        <v>12</v>
      </c>
      <c r="AC26" s="59"/>
      <c r="AD26" s="59"/>
      <c r="AE26" s="60"/>
      <c r="AF26" s="125"/>
      <c r="AG26" s="56">
        <f t="shared" si="5"/>
        <v>45950</v>
      </c>
      <c r="AH26" s="55" t="s">
        <v>7</v>
      </c>
      <c r="AI26" s="31"/>
      <c r="AJ26" s="32"/>
      <c r="AK26" s="125"/>
      <c r="AL26" s="54">
        <f t="shared" si="6"/>
        <v>45981</v>
      </c>
      <c r="AM26" s="55" t="s">
        <v>10</v>
      </c>
      <c r="AN26" s="32"/>
      <c r="AO26" s="32"/>
      <c r="AP26" s="125"/>
      <c r="AQ26" s="54">
        <f t="shared" si="7"/>
        <v>46011</v>
      </c>
      <c r="AR26" s="57" t="s">
        <v>12</v>
      </c>
      <c r="AS26" s="59"/>
      <c r="AT26" s="59"/>
      <c r="AU26" s="125"/>
      <c r="AV26" s="54">
        <f t="shared" si="8"/>
        <v>46042</v>
      </c>
      <c r="AW26" s="67" t="s">
        <v>8</v>
      </c>
      <c r="AX26" s="31"/>
      <c r="AY26" s="32"/>
      <c r="AZ26" s="125"/>
      <c r="BA26" s="54">
        <f t="shared" si="9"/>
        <v>46073</v>
      </c>
      <c r="BB26" s="57" t="s">
        <v>11</v>
      </c>
      <c r="BC26" s="59"/>
      <c r="BD26" s="59"/>
      <c r="BE26" s="125"/>
      <c r="BF26" s="56">
        <f t="shared" si="10"/>
        <v>46101</v>
      </c>
      <c r="BG26" s="57" t="s">
        <v>11</v>
      </c>
      <c r="BH26" s="59"/>
      <c r="BI26" s="59"/>
      <c r="BJ26" s="63"/>
    </row>
    <row r="27" spans="1:62" x14ac:dyDescent="0.2">
      <c r="A27" s="125"/>
      <c r="B27" s="54">
        <v>45768</v>
      </c>
      <c r="C27" s="55" t="s">
        <v>7</v>
      </c>
      <c r="D27" s="31"/>
      <c r="E27" s="32"/>
      <c r="F27" s="125"/>
      <c r="G27" s="54">
        <f t="shared" si="0"/>
        <v>45798</v>
      </c>
      <c r="H27" s="57" t="s">
        <v>9</v>
      </c>
      <c r="I27" s="31"/>
      <c r="J27" s="32"/>
      <c r="K27" s="125"/>
      <c r="L27" s="58">
        <f t="shared" si="1"/>
        <v>45829</v>
      </c>
      <c r="M27" s="57" t="s">
        <v>12</v>
      </c>
      <c r="N27" s="59"/>
      <c r="O27" s="59"/>
      <c r="P27" s="125"/>
      <c r="Q27" s="56">
        <f t="shared" si="2"/>
        <v>45859</v>
      </c>
      <c r="R27" s="55" t="s">
        <v>7</v>
      </c>
      <c r="S27" s="31"/>
      <c r="T27" s="32"/>
      <c r="U27" s="125"/>
      <c r="V27" s="54">
        <f t="shared" si="3"/>
        <v>45890</v>
      </c>
      <c r="W27" s="55" t="s">
        <v>10</v>
      </c>
      <c r="X27" s="32"/>
      <c r="Y27" s="32"/>
      <c r="Z27" s="125"/>
      <c r="AA27" s="56">
        <f t="shared" si="4"/>
        <v>45921</v>
      </c>
      <c r="AB27" s="61" t="s">
        <v>6</v>
      </c>
      <c r="AC27" s="62"/>
      <c r="AD27" s="59"/>
      <c r="AE27" s="60"/>
      <c r="AF27" s="125"/>
      <c r="AG27" s="54">
        <f t="shared" si="5"/>
        <v>45951</v>
      </c>
      <c r="AH27" s="55" t="s">
        <v>8</v>
      </c>
      <c r="AI27" s="31"/>
      <c r="AJ27" s="32"/>
      <c r="AK27" s="125"/>
      <c r="AL27" s="54">
        <f t="shared" si="6"/>
        <v>45982</v>
      </c>
      <c r="AM27" s="55" t="s">
        <v>11</v>
      </c>
      <c r="AN27" s="59"/>
      <c r="AO27" s="59"/>
      <c r="AP27" s="125"/>
      <c r="AQ27" s="56">
        <f t="shared" si="7"/>
        <v>46012</v>
      </c>
      <c r="AR27" s="57" t="s">
        <v>6</v>
      </c>
      <c r="AS27" s="31"/>
      <c r="AT27" s="32"/>
      <c r="AU27" s="125"/>
      <c r="AV27" s="54">
        <f t="shared" si="8"/>
        <v>46043</v>
      </c>
      <c r="AW27" s="67" t="s">
        <v>9</v>
      </c>
      <c r="AX27" s="31"/>
      <c r="AY27" s="32"/>
      <c r="AZ27" s="125"/>
      <c r="BA27" s="54">
        <f t="shared" si="9"/>
        <v>46074</v>
      </c>
      <c r="BB27" s="57" t="s">
        <v>12</v>
      </c>
      <c r="BC27" s="59"/>
      <c r="BD27" s="59"/>
      <c r="BE27" s="125"/>
      <c r="BF27" s="56">
        <f t="shared" si="10"/>
        <v>46102</v>
      </c>
      <c r="BG27" s="57" t="s">
        <v>12</v>
      </c>
      <c r="BH27" s="59"/>
      <c r="BI27" s="59"/>
    </row>
    <row r="28" spans="1:62" x14ac:dyDescent="0.2">
      <c r="A28" s="125"/>
      <c r="B28" s="54">
        <v>45769</v>
      </c>
      <c r="C28" s="55" t="s">
        <v>8</v>
      </c>
      <c r="D28" s="31"/>
      <c r="E28" s="32"/>
      <c r="F28" s="125"/>
      <c r="G28" s="54">
        <f t="shared" si="0"/>
        <v>45799</v>
      </c>
      <c r="H28" s="57" t="s">
        <v>10</v>
      </c>
      <c r="I28" s="32"/>
      <c r="J28" s="32"/>
      <c r="K28" s="125"/>
      <c r="L28" s="58">
        <f t="shared" si="1"/>
        <v>45830</v>
      </c>
      <c r="M28" s="57" t="s">
        <v>6</v>
      </c>
      <c r="N28" s="31"/>
      <c r="O28" s="32"/>
      <c r="P28" s="125"/>
      <c r="Q28" s="54">
        <f t="shared" si="2"/>
        <v>45860</v>
      </c>
      <c r="R28" s="55" t="s">
        <v>8</v>
      </c>
      <c r="S28" s="31"/>
      <c r="T28" s="32"/>
      <c r="U28" s="125"/>
      <c r="V28" s="54">
        <f t="shared" si="3"/>
        <v>45891</v>
      </c>
      <c r="W28" s="55" t="s">
        <v>11</v>
      </c>
      <c r="X28" s="59"/>
      <c r="Y28" s="59"/>
      <c r="Z28" s="125"/>
      <c r="AA28" s="56">
        <f t="shared" si="4"/>
        <v>45922</v>
      </c>
      <c r="AB28" s="61" t="s">
        <v>7</v>
      </c>
      <c r="AC28" s="62"/>
      <c r="AD28" s="59"/>
      <c r="AE28" s="60"/>
      <c r="AF28" s="125"/>
      <c r="AG28" s="56">
        <f t="shared" si="5"/>
        <v>45952</v>
      </c>
      <c r="AH28" s="55" t="s">
        <v>9</v>
      </c>
      <c r="AI28" s="31"/>
      <c r="AJ28" s="32"/>
      <c r="AK28" s="125"/>
      <c r="AL28" s="54">
        <f t="shared" si="6"/>
        <v>45983</v>
      </c>
      <c r="AM28" s="55" t="s">
        <v>12</v>
      </c>
      <c r="AN28" s="59"/>
      <c r="AO28" s="59"/>
      <c r="AP28" s="125"/>
      <c r="AQ28" s="56">
        <f t="shared" si="7"/>
        <v>46013</v>
      </c>
      <c r="AR28" s="57" t="s">
        <v>7</v>
      </c>
      <c r="AS28" s="31"/>
      <c r="AT28" s="32"/>
      <c r="AU28" s="125"/>
      <c r="AV28" s="54">
        <f t="shared" si="8"/>
        <v>46044</v>
      </c>
      <c r="AW28" s="67" t="s">
        <v>10</v>
      </c>
      <c r="AX28" s="31"/>
      <c r="AY28" s="32"/>
      <c r="AZ28" s="125"/>
      <c r="BA28" s="56">
        <f t="shared" si="9"/>
        <v>46075</v>
      </c>
      <c r="BB28" s="57" t="s">
        <v>6</v>
      </c>
      <c r="BC28" s="32"/>
      <c r="BD28" s="32"/>
      <c r="BE28" s="125"/>
      <c r="BF28" s="56">
        <f t="shared" si="10"/>
        <v>46103</v>
      </c>
      <c r="BG28" s="61" t="s">
        <v>6</v>
      </c>
      <c r="BH28" s="62"/>
      <c r="BI28" s="59"/>
      <c r="BJ28" s="63"/>
    </row>
    <row r="29" spans="1:62" x14ac:dyDescent="0.2">
      <c r="A29" s="125"/>
      <c r="B29" s="54">
        <v>45770</v>
      </c>
      <c r="C29" s="55" t="s">
        <v>9</v>
      </c>
      <c r="D29" s="31"/>
      <c r="E29" s="32"/>
      <c r="F29" s="125"/>
      <c r="G29" s="54">
        <f t="shared" si="0"/>
        <v>45800</v>
      </c>
      <c r="H29" s="57" t="s">
        <v>11</v>
      </c>
      <c r="I29" s="66"/>
      <c r="J29" s="66"/>
      <c r="K29" s="125"/>
      <c r="L29" s="58">
        <f t="shared" si="1"/>
        <v>45831</v>
      </c>
      <c r="M29" s="57" t="s">
        <v>7</v>
      </c>
      <c r="N29" s="31"/>
      <c r="O29" s="32"/>
      <c r="P29" s="125"/>
      <c r="Q29" s="54">
        <f t="shared" si="2"/>
        <v>45861</v>
      </c>
      <c r="R29" s="55" t="s">
        <v>9</v>
      </c>
      <c r="S29" s="31"/>
      <c r="T29" s="32"/>
      <c r="U29" s="125"/>
      <c r="V29" s="54">
        <f t="shared" si="3"/>
        <v>45892</v>
      </c>
      <c r="W29" s="55" t="s">
        <v>12</v>
      </c>
      <c r="X29" s="59"/>
      <c r="Y29" s="59"/>
      <c r="Z29" s="125"/>
      <c r="AA29" s="54">
        <f t="shared" si="4"/>
        <v>45923</v>
      </c>
      <c r="AB29" s="61" t="s">
        <v>8</v>
      </c>
      <c r="AC29" s="62"/>
      <c r="AD29" s="59"/>
      <c r="AE29" s="60"/>
      <c r="AF29" s="125"/>
      <c r="AG29" s="54">
        <f t="shared" si="5"/>
        <v>45953</v>
      </c>
      <c r="AH29" s="55" t="s">
        <v>10</v>
      </c>
      <c r="AI29" s="32"/>
      <c r="AJ29" s="32"/>
      <c r="AK29" s="125"/>
      <c r="AL29" s="56">
        <f t="shared" si="6"/>
        <v>45984</v>
      </c>
      <c r="AM29" s="65" t="s">
        <v>6</v>
      </c>
      <c r="AN29" s="62"/>
      <c r="AO29" s="62"/>
      <c r="AP29" s="125"/>
      <c r="AQ29" s="56">
        <f t="shared" si="7"/>
        <v>46014</v>
      </c>
      <c r="AR29" s="57" t="s">
        <v>8</v>
      </c>
      <c r="AS29" s="31"/>
      <c r="AT29" s="32"/>
      <c r="AU29" s="125"/>
      <c r="AV29" s="54">
        <f t="shared" si="8"/>
        <v>46045</v>
      </c>
      <c r="AW29" s="67" t="s">
        <v>11</v>
      </c>
      <c r="AX29" s="59"/>
      <c r="AY29" s="59"/>
      <c r="AZ29" s="125"/>
      <c r="BA29" s="56">
        <f t="shared" si="9"/>
        <v>46076</v>
      </c>
      <c r="BB29" s="61" t="s">
        <v>7</v>
      </c>
      <c r="BC29" s="59"/>
      <c r="BD29" s="59"/>
      <c r="BE29" s="125"/>
      <c r="BF29" s="56">
        <f t="shared" si="10"/>
        <v>46104</v>
      </c>
      <c r="BG29" s="57" t="s">
        <v>7</v>
      </c>
      <c r="BH29" s="32"/>
      <c r="BI29" s="32"/>
      <c r="BJ29" s="63"/>
    </row>
    <row r="30" spans="1:62" x14ac:dyDescent="0.2">
      <c r="A30" s="125"/>
      <c r="B30" s="54">
        <v>45771</v>
      </c>
      <c r="C30" s="55" t="s">
        <v>10</v>
      </c>
      <c r="D30" s="32"/>
      <c r="E30" s="32"/>
      <c r="F30" s="125"/>
      <c r="G30" s="54">
        <f t="shared" si="0"/>
        <v>45801</v>
      </c>
      <c r="H30" s="57" t="s">
        <v>12</v>
      </c>
      <c r="I30" s="70"/>
      <c r="J30" s="70"/>
      <c r="K30" s="125"/>
      <c r="L30" s="58">
        <f t="shared" si="1"/>
        <v>45832</v>
      </c>
      <c r="M30" s="57" t="s">
        <v>8</v>
      </c>
      <c r="N30" s="31"/>
      <c r="O30" s="32"/>
      <c r="P30" s="125"/>
      <c r="Q30" s="54">
        <f t="shared" si="2"/>
        <v>45862</v>
      </c>
      <c r="R30" s="55" t="s">
        <v>10</v>
      </c>
      <c r="S30" s="31"/>
      <c r="T30" s="32"/>
      <c r="U30" s="125"/>
      <c r="V30" s="56">
        <f t="shared" si="3"/>
        <v>45893</v>
      </c>
      <c r="W30" s="55" t="s">
        <v>6</v>
      </c>
      <c r="X30" s="31"/>
      <c r="Y30" s="32"/>
      <c r="Z30" s="125"/>
      <c r="AA30" s="54">
        <f t="shared" si="4"/>
        <v>45924</v>
      </c>
      <c r="AB30" s="57" t="s">
        <v>9</v>
      </c>
      <c r="AC30" s="31"/>
      <c r="AD30" s="32"/>
      <c r="AE30" s="60"/>
      <c r="AF30" s="125"/>
      <c r="AG30" s="54">
        <f t="shared" si="5"/>
        <v>45954</v>
      </c>
      <c r="AH30" s="55" t="s">
        <v>11</v>
      </c>
      <c r="AI30" s="70"/>
      <c r="AJ30" s="70"/>
      <c r="AK30" s="125"/>
      <c r="AL30" s="56">
        <f t="shared" si="6"/>
        <v>45985</v>
      </c>
      <c r="AM30" s="55" t="s">
        <v>7</v>
      </c>
      <c r="AN30" s="31"/>
      <c r="AO30" s="32"/>
      <c r="AP30" s="125"/>
      <c r="AQ30" s="54">
        <f t="shared" si="7"/>
        <v>46015</v>
      </c>
      <c r="AR30" s="57" t="s">
        <v>9</v>
      </c>
      <c r="AS30" s="31"/>
      <c r="AT30" s="32"/>
      <c r="AU30" s="125"/>
      <c r="AV30" s="54">
        <f t="shared" si="8"/>
        <v>46046</v>
      </c>
      <c r="AW30" s="67" t="s">
        <v>12</v>
      </c>
      <c r="AX30" s="59"/>
      <c r="AY30" s="59"/>
      <c r="AZ30" s="125"/>
      <c r="BA30" s="56">
        <f t="shared" si="9"/>
        <v>46077</v>
      </c>
      <c r="BB30" s="57" t="s">
        <v>8</v>
      </c>
      <c r="BC30" s="32"/>
      <c r="BD30" s="32"/>
      <c r="BE30" s="125"/>
      <c r="BF30" s="56">
        <f t="shared" si="10"/>
        <v>46105</v>
      </c>
      <c r="BG30" s="57" t="s">
        <v>8</v>
      </c>
      <c r="BH30" s="31"/>
      <c r="BI30" s="32"/>
    </row>
    <row r="31" spans="1:62" x14ac:dyDescent="0.2">
      <c r="A31" s="125"/>
      <c r="B31" s="54">
        <v>45772</v>
      </c>
      <c r="C31" s="55" t="s">
        <v>11</v>
      </c>
      <c r="D31" s="70"/>
      <c r="E31" s="70"/>
      <c r="F31" s="125"/>
      <c r="G31" s="56">
        <f t="shared" si="0"/>
        <v>45802</v>
      </c>
      <c r="H31" s="57" t="s">
        <v>6</v>
      </c>
      <c r="I31" s="31"/>
      <c r="J31" s="32"/>
      <c r="K31" s="125"/>
      <c r="L31" s="58">
        <f t="shared" si="1"/>
        <v>45833</v>
      </c>
      <c r="M31" s="57" t="s">
        <v>9</v>
      </c>
      <c r="N31" s="31"/>
      <c r="O31" s="32"/>
      <c r="P31" s="125"/>
      <c r="Q31" s="54">
        <f t="shared" si="2"/>
        <v>45863</v>
      </c>
      <c r="R31" s="55" t="s">
        <v>11</v>
      </c>
      <c r="S31" s="59"/>
      <c r="T31" s="59"/>
      <c r="U31" s="125"/>
      <c r="V31" s="56">
        <f t="shared" si="3"/>
        <v>45894</v>
      </c>
      <c r="W31" s="55" t="s">
        <v>7</v>
      </c>
      <c r="X31" s="31"/>
      <c r="Y31" s="32"/>
      <c r="Z31" s="125"/>
      <c r="AA31" s="54">
        <f t="shared" si="4"/>
        <v>45925</v>
      </c>
      <c r="AB31" s="57" t="s">
        <v>10</v>
      </c>
      <c r="AC31" s="31"/>
      <c r="AD31" s="32"/>
      <c r="AE31" s="60"/>
      <c r="AF31" s="125"/>
      <c r="AG31" s="54">
        <f t="shared" si="5"/>
        <v>45955</v>
      </c>
      <c r="AH31" s="55" t="s">
        <v>12</v>
      </c>
      <c r="AI31" s="70"/>
      <c r="AJ31" s="70"/>
      <c r="AK31" s="125"/>
      <c r="AL31" s="54">
        <f t="shared" si="6"/>
        <v>45986</v>
      </c>
      <c r="AM31" s="55" t="s">
        <v>8</v>
      </c>
      <c r="AN31" s="31"/>
      <c r="AO31" s="32"/>
      <c r="AP31" s="125"/>
      <c r="AQ31" s="54">
        <f t="shared" si="7"/>
        <v>46016</v>
      </c>
      <c r="AR31" s="57" t="s">
        <v>10</v>
      </c>
      <c r="AS31" s="31"/>
      <c r="AT31" s="32"/>
      <c r="AU31" s="125"/>
      <c r="AV31" s="56">
        <f t="shared" si="8"/>
        <v>46047</v>
      </c>
      <c r="AW31" s="67" t="s">
        <v>6</v>
      </c>
      <c r="AX31" s="31"/>
      <c r="AY31" s="32"/>
      <c r="AZ31" s="125"/>
      <c r="BA31" s="54">
        <f t="shared" si="9"/>
        <v>46078</v>
      </c>
      <c r="BB31" s="57" t="s">
        <v>9</v>
      </c>
      <c r="BC31" s="31"/>
      <c r="BD31" s="32"/>
      <c r="BE31" s="125"/>
      <c r="BF31" s="56">
        <f t="shared" si="10"/>
        <v>46106</v>
      </c>
      <c r="BG31" s="57" t="s">
        <v>9</v>
      </c>
      <c r="BH31" s="31"/>
      <c r="BI31" s="32"/>
    </row>
    <row r="32" spans="1:62" x14ac:dyDescent="0.2">
      <c r="A32" s="125"/>
      <c r="B32" s="54">
        <v>45773</v>
      </c>
      <c r="C32" s="55" t="s">
        <v>12</v>
      </c>
      <c r="D32" s="64"/>
      <c r="E32" s="64"/>
      <c r="F32" s="125"/>
      <c r="G32" s="56">
        <f t="shared" si="0"/>
        <v>45803</v>
      </c>
      <c r="H32" s="57" t="s">
        <v>7</v>
      </c>
      <c r="I32" s="31"/>
      <c r="J32" s="32"/>
      <c r="K32" s="125"/>
      <c r="L32" s="58">
        <f t="shared" si="1"/>
        <v>45834</v>
      </c>
      <c r="M32" s="57" t="s">
        <v>10</v>
      </c>
      <c r="N32" s="32"/>
      <c r="O32" s="32"/>
      <c r="P32" s="125"/>
      <c r="Q32" s="54">
        <f t="shared" si="2"/>
        <v>45864</v>
      </c>
      <c r="R32" s="55" t="s">
        <v>12</v>
      </c>
      <c r="S32" s="59"/>
      <c r="T32" s="59"/>
      <c r="U32" s="125"/>
      <c r="V32" s="54">
        <f t="shared" si="3"/>
        <v>45895</v>
      </c>
      <c r="W32" s="55" t="s">
        <v>8</v>
      </c>
      <c r="X32" s="31"/>
      <c r="Y32" s="32"/>
      <c r="Z32" s="125"/>
      <c r="AA32" s="54">
        <f t="shared" si="4"/>
        <v>45926</v>
      </c>
      <c r="AB32" s="57" t="s">
        <v>11</v>
      </c>
      <c r="AC32" s="70"/>
      <c r="AD32" s="70"/>
      <c r="AE32" s="60"/>
      <c r="AF32" s="125"/>
      <c r="AG32" s="56">
        <f t="shared" si="5"/>
        <v>45956</v>
      </c>
      <c r="AH32" s="55" t="s">
        <v>6</v>
      </c>
      <c r="AI32" s="31"/>
      <c r="AJ32" s="32"/>
      <c r="AK32" s="125"/>
      <c r="AL32" s="54">
        <f t="shared" si="6"/>
        <v>45987</v>
      </c>
      <c r="AM32" s="55" t="s">
        <v>9</v>
      </c>
      <c r="AN32" s="31"/>
      <c r="AO32" s="32"/>
      <c r="AP32" s="125"/>
      <c r="AQ32" s="54">
        <f t="shared" si="7"/>
        <v>46017</v>
      </c>
      <c r="AR32" s="57" t="s">
        <v>11</v>
      </c>
      <c r="AS32" s="59"/>
      <c r="AT32" s="59"/>
      <c r="AU32" s="125"/>
      <c r="AV32" s="56">
        <f t="shared" si="8"/>
        <v>46048</v>
      </c>
      <c r="AW32" s="67" t="s">
        <v>7</v>
      </c>
      <c r="AX32" s="31"/>
      <c r="AY32" s="32"/>
      <c r="AZ32" s="125"/>
      <c r="BA32" s="54">
        <f t="shared" si="9"/>
        <v>46079</v>
      </c>
      <c r="BB32" s="57" t="s">
        <v>10</v>
      </c>
      <c r="BC32" s="31"/>
      <c r="BD32" s="32"/>
      <c r="BE32" s="125"/>
      <c r="BF32" s="56">
        <f t="shared" si="10"/>
        <v>46107</v>
      </c>
      <c r="BG32" s="57" t="s">
        <v>10</v>
      </c>
      <c r="BH32" s="31"/>
      <c r="BI32" s="32"/>
      <c r="BJ32" s="63"/>
    </row>
    <row r="33" spans="1:62" x14ac:dyDescent="0.2">
      <c r="A33" s="125"/>
      <c r="B33" s="54">
        <v>45774</v>
      </c>
      <c r="C33" s="55" t="s">
        <v>6</v>
      </c>
      <c r="D33" s="31"/>
      <c r="E33" s="32"/>
      <c r="F33" s="125"/>
      <c r="G33" s="54">
        <f t="shared" si="0"/>
        <v>45804</v>
      </c>
      <c r="H33" s="57" t="s">
        <v>8</v>
      </c>
      <c r="I33" s="31"/>
      <c r="J33" s="32"/>
      <c r="K33" s="125"/>
      <c r="L33" s="58">
        <f t="shared" si="1"/>
        <v>45835</v>
      </c>
      <c r="M33" s="57" t="s">
        <v>11</v>
      </c>
      <c r="N33" s="59"/>
      <c r="O33" s="59"/>
      <c r="P33" s="125"/>
      <c r="Q33" s="56">
        <f t="shared" si="2"/>
        <v>45865</v>
      </c>
      <c r="R33" s="55" t="s">
        <v>6</v>
      </c>
      <c r="S33" s="31"/>
      <c r="T33" s="32"/>
      <c r="U33" s="125"/>
      <c r="V33" s="54">
        <f t="shared" si="3"/>
        <v>45896</v>
      </c>
      <c r="W33" s="55" t="s">
        <v>9</v>
      </c>
      <c r="X33" s="31"/>
      <c r="Y33" s="32"/>
      <c r="Z33" s="125"/>
      <c r="AA33" s="54">
        <f t="shared" si="4"/>
        <v>45927</v>
      </c>
      <c r="AB33" s="57" t="s">
        <v>12</v>
      </c>
      <c r="AC33" s="70"/>
      <c r="AD33" s="70"/>
      <c r="AE33" s="60"/>
      <c r="AF33" s="125"/>
      <c r="AG33" s="56">
        <f t="shared" si="5"/>
        <v>45957</v>
      </c>
      <c r="AH33" s="55" t="s">
        <v>7</v>
      </c>
      <c r="AI33" s="31"/>
      <c r="AJ33" s="32"/>
      <c r="AK33" s="125"/>
      <c r="AL33" s="54">
        <f t="shared" si="6"/>
        <v>45988</v>
      </c>
      <c r="AM33" s="55" t="s">
        <v>10</v>
      </c>
      <c r="AN33" s="31"/>
      <c r="AO33" s="32"/>
      <c r="AP33" s="125"/>
      <c r="AQ33" s="54">
        <f t="shared" si="7"/>
        <v>46018</v>
      </c>
      <c r="AR33" s="57" t="s">
        <v>12</v>
      </c>
      <c r="AS33" s="59"/>
      <c r="AT33" s="59"/>
      <c r="AU33" s="125"/>
      <c r="AV33" s="54">
        <f t="shared" si="8"/>
        <v>46049</v>
      </c>
      <c r="AW33" s="67" t="s">
        <v>8</v>
      </c>
      <c r="AX33" s="31"/>
      <c r="AY33" s="32"/>
      <c r="AZ33" s="125"/>
      <c r="BA33" s="54">
        <f t="shared" si="9"/>
        <v>46080</v>
      </c>
      <c r="BB33" s="57" t="s">
        <v>11</v>
      </c>
      <c r="BC33" s="59"/>
      <c r="BD33" s="59"/>
      <c r="BE33" s="125"/>
      <c r="BF33" s="56">
        <f t="shared" si="10"/>
        <v>46108</v>
      </c>
      <c r="BG33" s="57" t="s">
        <v>11</v>
      </c>
      <c r="BH33" s="59"/>
      <c r="BI33" s="59"/>
      <c r="BJ33" s="63"/>
    </row>
    <row r="34" spans="1:62" x14ac:dyDescent="0.2">
      <c r="A34" s="125"/>
      <c r="B34" s="54">
        <v>45775</v>
      </c>
      <c r="C34" s="55" t="s">
        <v>7</v>
      </c>
      <c r="D34" s="31"/>
      <c r="E34" s="32"/>
      <c r="F34" s="125"/>
      <c r="G34" s="54">
        <f t="shared" si="0"/>
        <v>45805</v>
      </c>
      <c r="H34" s="57" t="s">
        <v>9</v>
      </c>
      <c r="I34" s="31"/>
      <c r="J34" s="32"/>
      <c r="K34" s="125"/>
      <c r="L34" s="58">
        <f t="shared" si="1"/>
        <v>45836</v>
      </c>
      <c r="M34" s="57" t="s">
        <v>12</v>
      </c>
      <c r="N34" s="59"/>
      <c r="O34" s="59"/>
      <c r="P34" s="125"/>
      <c r="Q34" s="56">
        <f t="shared" si="2"/>
        <v>45866</v>
      </c>
      <c r="R34" s="55" t="s">
        <v>7</v>
      </c>
      <c r="S34" s="31"/>
      <c r="T34" s="32"/>
      <c r="U34" s="125"/>
      <c r="V34" s="54">
        <f t="shared" si="3"/>
        <v>45897</v>
      </c>
      <c r="W34" s="55" t="s">
        <v>10</v>
      </c>
      <c r="X34" s="32"/>
      <c r="Y34" s="32"/>
      <c r="Z34" s="125"/>
      <c r="AA34" s="56">
        <f t="shared" si="4"/>
        <v>45928</v>
      </c>
      <c r="AB34" s="57" t="s">
        <v>6</v>
      </c>
      <c r="AC34" s="31"/>
      <c r="AD34" s="32"/>
      <c r="AE34" s="60"/>
      <c r="AF34" s="125"/>
      <c r="AG34" s="54">
        <f t="shared" si="5"/>
        <v>45958</v>
      </c>
      <c r="AH34" s="55" t="s">
        <v>8</v>
      </c>
      <c r="AI34" s="31"/>
      <c r="AJ34" s="32"/>
      <c r="AK34" s="125"/>
      <c r="AL34" s="54">
        <f t="shared" si="6"/>
        <v>45989</v>
      </c>
      <c r="AM34" s="55" t="s">
        <v>11</v>
      </c>
      <c r="AN34" s="59"/>
      <c r="AO34" s="59"/>
      <c r="AP34" s="125"/>
      <c r="AQ34" s="56">
        <f t="shared" si="7"/>
        <v>46019</v>
      </c>
      <c r="AR34" s="57" t="s">
        <v>6</v>
      </c>
      <c r="AS34" s="31"/>
      <c r="AT34" s="32"/>
      <c r="AU34" s="125"/>
      <c r="AV34" s="54">
        <f t="shared" si="8"/>
        <v>46050</v>
      </c>
      <c r="AW34" s="67" t="s">
        <v>9</v>
      </c>
      <c r="AX34" s="31"/>
      <c r="AY34" s="32"/>
      <c r="AZ34" s="126"/>
      <c r="BA34" s="72">
        <f t="shared" si="9"/>
        <v>46081</v>
      </c>
      <c r="BB34" s="57" t="s">
        <v>12</v>
      </c>
      <c r="BC34" s="59"/>
      <c r="BD34" s="59"/>
      <c r="BE34" s="125"/>
      <c r="BF34" s="56">
        <f t="shared" si="10"/>
        <v>46109</v>
      </c>
      <c r="BG34" s="57" t="s">
        <v>12</v>
      </c>
      <c r="BH34" s="59"/>
      <c r="BI34" s="59"/>
      <c r="BJ34" s="63"/>
    </row>
    <row r="35" spans="1:62" x14ac:dyDescent="0.2">
      <c r="A35" s="125"/>
      <c r="B35" s="54">
        <v>45776</v>
      </c>
      <c r="C35" s="65" t="s">
        <v>8</v>
      </c>
      <c r="D35" s="70"/>
      <c r="E35" s="70"/>
      <c r="F35" s="125"/>
      <c r="G35" s="54">
        <f t="shared" si="0"/>
        <v>45806</v>
      </c>
      <c r="H35" s="57" t="s">
        <v>10</v>
      </c>
      <c r="I35" s="32"/>
      <c r="J35" s="32"/>
      <c r="K35" s="125"/>
      <c r="L35" s="58">
        <f t="shared" si="1"/>
        <v>45837</v>
      </c>
      <c r="M35" s="57" t="s">
        <v>6</v>
      </c>
      <c r="N35" s="32"/>
      <c r="O35" s="32"/>
      <c r="P35" s="125"/>
      <c r="Q35" s="54">
        <f t="shared" si="2"/>
        <v>45867</v>
      </c>
      <c r="R35" s="55" t="s">
        <v>8</v>
      </c>
      <c r="S35" s="31"/>
      <c r="T35" s="32"/>
      <c r="U35" s="125"/>
      <c r="V35" s="54">
        <f t="shared" si="3"/>
        <v>45898</v>
      </c>
      <c r="W35" s="55" t="s">
        <v>11</v>
      </c>
      <c r="X35" s="59"/>
      <c r="Y35" s="59"/>
      <c r="Z35" s="125"/>
      <c r="AA35" s="56">
        <f t="shared" si="4"/>
        <v>45929</v>
      </c>
      <c r="AB35" s="57" t="s">
        <v>7</v>
      </c>
      <c r="AC35" s="31"/>
      <c r="AD35" s="32"/>
      <c r="AE35" s="60"/>
      <c r="AF35" s="125"/>
      <c r="AG35" s="54">
        <f t="shared" si="5"/>
        <v>45959</v>
      </c>
      <c r="AH35" s="55" t="s">
        <v>9</v>
      </c>
      <c r="AI35" s="31"/>
      <c r="AJ35" s="32"/>
      <c r="AK35" s="125"/>
      <c r="AL35" s="54">
        <f t="shared" si="6"/>
        <v>45990</v>
      </c>
      <c r="AM35" s="55" t="s">
        <v>12</v>
      </c>
      <c r="AN35" s="59"/>
      <c r="AO35" s="59"/>
      <c r="AP35" s="125"/>
      <c r="AQ35" s="56">
        <f t="shared" si="7"/>
        <v>46020</v>
      </c>
      <c r="AR35" s="57" t="s">
        <v>7</v>
      </c>
      <c r="AS35" s="31"/>
      <c r="AT35" s="32"/>
      <c r="AU35" s="125"/>
      <c r="AV35" s="54">
        <f t="shared" si="8"/>
        <v>46051</v>
      </c>
      <c r="AW35" s="67" t="s">
        <v>10</v>
      </c>
      <c r="AX35" s="31"/>
      <c r="AY35" s="32"/>
      <c r="AZ35" s="73"/>
      <c r="BA35" s="72"/>
      <c r="BB35" s="57"/>
      <c r="BC35" s="62"/>
      <c r="BD35" s="59"/>
      <c r="BE35" s="125"/>
      <c r="BF35" s="56">
        <f t="shared" si="10"/>
        <v>46110</v>
      </c>
      <c r="BG35" s="57" t="s">
        <v>6</v>
      </c>
      <c r="BH35" s="32"/>
      <c r="BI35" s="32"/>
      <c r="BJ35" s="63"/>
    </row>
    <row r="36" spans="1:62" x14ac:dyDescent="0.2">
      <c r="A36" s="126"/>
      <c r="B36" s="54">
        <v>45777</v>
      </c>
      <c r="C36" s="55" t="s">
        <v>9</v>
      </c>
      <c r="D36" s="32"/>
      <c r="E36" s="32"/>
      <c r="F36" s="125"/>
      <c r="G36" s="54">
        <f t="shared" si="0"/>
        <v>45807</v>
      </c>
      <c r="H36" s="57" t="s">
        <v>11</v>
      </c>
      <c r="I36" s="70"/>
      <c r="J36" s="70"/>
      <c r="K36" s="125"/>
      <c r="L36" s="58">
        <f t="shared" si="1"/>
        <v>45838</v>
      </c>
      <c r="M36" s="57" t="s">
        <v>7</v>
      </c>
      <c r="N36" s="31"/>
      <c r="O36" s="32"/>
      <c r="P36" s="125"/>
      <c r="Q36" s="54">
        <f t="shared" si="2"/>
        <v>45868</v>
      </c>
      <c r="R36" s="55" t="s">
        <v>9</v>
      </c>
      <c r="S36" s="31"/>
      <c r="T36" s="32"/>
      <c r="U36" s="125"/>
      <c r="V36" s="54">
        <f t="shared" si="3"/>
        <v>45899</v>
      </c>
      <c r="W36" s="55" t="s">
        <v>12</v>
      </c>
      <c r="X36" s="59"/>
      <c r="Y36" s="59"/>
      <c r="Z36" s="126"/>
      <c r="AA36" s="54">
        <f t="shared" si="4"/>
        <v>45930</v>
      </c>
      <c r="AB36" s="57" t="s">
        <v>8</v>
      </c>
      <c r="AC36" s="31"/>
      <c r="AD36" s="32"/>
      <c r="AE36" s="60"/>
      <c r="AF36" s="125"/>
      <c r="AG36" s="54">
        <f t="shared" si="5"/>
        <v>45960</v>
      </c>
      <c r="AH36" s="55" t="s">
        <v>10</v>
      </c>
      <c r="AI36" s="31"/>
      <c r="AJ36" s="32"/>
      <c r="AK36" s="126"/>
      <c r="AL36" s="56">
        <f t="shared" si="6"/>
        <v>45991</v>
      </c>
      <c r="AM36" s="55" t="s">
        <v>6</v>
      </c>
      <c r="AN36" s="31"/>
      <c r="AO36" s="32"/>
      <c r="AP36" s="125"/>
      <c r="AQ36" s="56">
        <f t="shared" si="7"/>
        <v>46021</v>
      </c>
      <c r="AR36" s="57" t="s">
        <v>8</v>
      </c>
      <c r="AS36" s="31"/>
      <c r="AT36" s="32"/>
      <c r="AU36" s="125"/>
      <c r="AV36" s="54">
        <f t="shared" si="8"/>
        <v>46052</v>
      </c>
      <c r="AW36" s="67" t="s">
        <v>11</v>
      </c>
      <c r="AX36" s="59"/>
      <c r="AY36" s="59"/>
      <c r="AZ36" s="60"/>
      <c r="BA36" s="74"/>
      <c r="BB36" s="74"/>
      <c r="BC36" s="74"/>
      <c r="BD36" s="74"/>
      <c r="BE36" s="125"/>
      <c r="BF36" s="56">
        <f t="shared" si="10"/>
        <v>46111</v>
      </c>
      <c r="BG36" s="57" t="s">
        <v>7</v>
      </c>
      <c r="BH36" s="32"/>
      <c r="BI36" s="32"/>
      <c r="BJ36" s="63"/>
    </row>
    <row r="37" spans="1:62" x14ac:dyDescent="0.2">
      <c r="A37" s="75"/>
      <c r="B37" s="76"/>
      <c r="C37" s="74"/>
      <c r="D37" s="74"/>
      <c r="E37" s="74"/>
      <c r="F37" s="126"/>
      <c r="G37" s="54">
        <f t="shared" si="0"/>
        <v>45808</v>
      </c>
      <c r="H37" s="57" t="s">
        <v>12</v>
      </c>
      <c r="I37" s="62"/>
      <c r="J37" s="62"/>
      <c r="K37" s="76"/>
      <c r="L37" s="74"/>
      <c r="M37" s="74"/>
      <c r="N37" s="74"/>
      <c r="O37" s="74"/>
      <c r="P37" s="126"/>
      <c r="Q37" s="54">
        <f t="shared" si="2"/>
        <v>45869</v>
      </c>
      <c r="R37" s="55" t="s">
        <v>10</v>
      </c>
      <c r="S37" s="31"/>
      <c r="T37" s="32"/>
      <c r="U37" s="126"/>
      <c r="V37" s="56">
        <f t="shared" si="3"/>
        <v>45900</v>
      </c>
      <c r="W37" s="55" t="s">
        <v>6</v>
      </c>
      <c r="X37" s="31"/>
      <c r="Y37" s="32"/>
      <c r="Z37" s="74"/>
      <c r="AA37" s="74"/>
      <c r="AB37" s="74"/>
      <c r="AC37" s="74"/>
      <c r="AD37" s="74"/>
      <c r="AE37" s="74"/>
      <c r="AF37" s="126"/>
      <c r="AG37" s="54">
        <f t="shared" si="5"/>
        <v>45961</v>
      </c>
      <c r="AH37" s="55" t="s">
        <v>11</v>
      </c>
      <c r="AI37" s="62"/>
      <c r="AJ37" s="59"/>
      <c r="AK37" s="77"/>
      <c r="AL37" s="74"/>
      <c r="AM37" s="74"/>
      <c r="AN37" s="74"/>
      <c r="AO37" s="74"/>
      <c r="AP37" s="126"/>
      <c r="AQ37" s="56">
        <f t="shared" si="7"/>
        <v>46022</v>
      </c>
      <c r="AR37" s="57" t="s">
        <v>9</v>
      </c>
      <c r="AS37" s="31"/>
      <c r="AT37" s="32"/>
      <c r="AU37" s="126"/>
      <c r="AV37" s="54">
        <f t="shared" si="8"/>
        <v>46053</v>
      </c>
      <c r="AW37" s="67" t="s">
        <v>12</v>
      </c>
      <c r="AX37" s="59"/>
      <c r="AY37" s="59"/>
      <c r="AZ37" s="74"/>
      <c r="BA37" s="74"/>
      <c r="BB37" s="74"/>
      <c r="BC37" s="74"/>
      <c r="BD37" s="74"/>
      <c r="BE37" s="126"/>
      <c r="BF37" s="56">
        <f t="shared" si="10"/>
        <v>46112</v>
      </c>
      <c r="BG37" s="57" t="s">
        <v>8</v>
      </c>
      <c r="BH37" s="31"/>
      <c r="BI37" s="32"/>
    </row>
    <row r="39" spans="1:62" x14ac:dyDescent="0.2">
      <c r="A39" t="s">
        <v>29</v>
      </c>
      <c r="AF39" t="s">
        <v>29</v>
      </c>
    </row>
    <row r="40" spans="1:62" x14ac:dyDescent="0.2">
      <c r="A40" s="144" t="s">
        <v>62</v>
      </c>
      <c r="B40" s="144"/>
      <c r="C40" s="144"/>
      <c r="D40" s="144"/>
      <c r="E40" s="144"/>
      <c r="F40" s="144"/>
      <c r="G40" s="144"/>
      <c r="H40" s="82" t="s">
        <v>63</v>
      </c>
      <c r="I40" s="80"/>
      <c r="J40" s="80"/>
      <c r="K40" s="80"/>
      <c r="L40" s="80"/>
      <c r="M40" s="80"/>
      <c r="N40" s="80"/>
      <c r="O40" s="80"/>
      <c r="P40" s="80"/>
      <c r="Q40" s="80"/>
      <c r="R40" s="80"/>
      <c r="S40" s="80"/>
      <c r="T40" s="80"/>
      <c r="U40" s="80"/>
      <c r="V40" s="80"/>
      <c r="W40" s="80"/>
      <c r="X40" s="80"/>
      <c r="Y40" s="80"/>
      <c r="Z40" s="80"/>
      <c r="AA40" s="80"/>
      <c r="AB40" s="80"/>
      <c r="AC40" s="80"/>
      <c r="AD40" s="81"/>
      <c r="AF40" s="145" t="s">
        <v>64</v>
      </c>
      <c r="AG40" s="146"/>
      <c r="AH40" s="146"/>
      <c r="AI40" s="146"/>
      <c r="AJ40" s="146"/>
      <c r="AK40" s="146"/>
      <c r="AL40" s="146"/>
      <c r="AM40" s="108" t="s">
        <v>46</v>
      </c>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10"/>
    </row>
    <row r="41" spans="1:62" x14ac:dyDescent="0.2">
      <c r="A41" s="147">
        <v>46166</v>
      </c>
      <c r="B41" s="148"/>
      <c r="C41" s="148"/>
      <c r="D41" s="148"/>
      <c r="E41" s="148"/>
      <c r="F41" s="148"/>
      <c r="G41" s="148"/>
      <c r="H41" s="108" t="s">
        <v>65</v>
      </c>
      <c r="I41" s="109"/>
      <c r="J41" s="109"/>
      <c r="K41" s="109"/>
      <c r="L41" s="109"/>
      <c r="M41" s="109"/>
      <c r="N41" s="109"/>
      <c r="O41" s="109"/>
      <c r="P41" s="109"/>
      <c r="Q41" s="109"/>
      <c r="R41" s="109"/>
      <c r="S41" s="109"/>
      <c r="T41" s="109"/>
      <c r="U41" s="109"/>
      <c r="V41" s="109"/>
      <c r="W41" s="109"/>
      <c r="X41" s="109"/>
      <c r="Y41" s="109"/>
      <c r="Z41" s="109"/>
      <c r="AA41" s="109"/>
      <c r="AB41" s="109"/>
      <c r="AC41" s="109"/>
      <c r="AD41" s="110"/>
      <c r="AF41" s="117"/>
      <c r="AG41" s="118"/>
      <c r="AH41" s="118"/>
      <c r="AI41" s="118"/>
      <c r="AJ41" s="118"/>
      <c r="AK41" s="118"/>
      <c r="AL41" s="119"/>
      <c r="AM41" s="108" t="s">
        <v>66</v>
      </c>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10"/>
    </row>
    <row r="42" spans="1:62" x14ac:dyDescent="0.2">
      <c r="AF42" s="117"/>
      <c r="AG42" s="118"/>
      <c r="AH42" s="118"/>
      <c r="AI42" s="118"/>
      <c r="AJ42" s="118"/>
      <c r="AK42" s="118"/>
      <c r="AL42" s="119"/>
      <c r="AM42" s="108" t="s">
        <v>67</v>
      </c>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10"/>
    </row>
  </sheetData>
  <mergeCells count="73">
    <mergeCell ref="A40:G40"/>
    <mergeCell ref="AF42:AL42"/>
    <mergeCell ref="AM42:BI42"/>
    <mergeCell ref="AF40:AL40"/>
    <mergeCell ref="AM40:BI40"/>
    <mergeCell ref="A41:G41"/>
    <mergeCell ref="H41:AD41"/>
    <mergeCell ref="AF41:AL41"/>
    <mergeCell ref="AM41:BI41"/>
    <mergeCell ref="N5:O5"/>
    <mergeCell ref="A1:G2"/>
    <mergeCell ref="R5:R6"/>
    <mergeCell ref="N1:Y2"/>
    <mergeCell ref="M5:M6"/>
    <mergeCell ref="G5:G6"/>
    <mergeCell ref="H5:H6"/>
    <mergeCell ref="I5:J5"/>
    <mergeCell ref="K5:K6"/>
    <mergeCell ref="L5:L6"/>
    <mergeCell ref="A5:A6"/>
    <mergeCell ref="B5:B6"/>
    <mergeCell ref="C5:C6"/>
    <mergeCell ref="D5:E5"/>
    <mergeCell ref="F5:F6"/>
    <mergeCell ref="AC5:AD5"/>
    <mergeCell ref="P5:P6"/>
    <mergeCell ref="Q5:Q6"/>
    <mergeCell ref="Z5:Z6"/>
    <mergeCell ref="AA5:AA6"/>
    <mergeCell ref="AB5:AB6"/>
    <mergeCell ref="S5:T5"/>
    <mergeCell ref="U5:U6"/>
    <mergeCell ref="V5:V6"/>
    <mergeCell ref="W5:W6"/>
    <mergeCell ref="X5:Y5"/>
    <mergeCell ref="AN5:AO5"/>
    <mergeCell ref="AP5:AP6"/>
    <mergeCell ref="AQ5:AQ6"/>
    <mergeCell ref="AR5:AR6"/>
    <mergeCell ref="AF1:AL2"/>
    <mergeCell ref="AH5:AH6"/>
    <mergeCell ref="AI5:AJ5"/>
    <mergeCell ref="AK5:AK6"/>
    <mergeCell ref="AL5:AL6"/>
    <mergeCell ref="AM5:AM6"/>
    <mergeCell ref="BH5:BI5"/>
    <mergeCell ref="AU5:AU6"/>
    <mergeCell ref="AV5:AV6"/>
    <mergeCell ref="AW5:AW6"/>
    <mergeCell ref="AX5:AY5"/>
    <mergeCell ref="AZ5:AZ6"/>
    <mergeCell ref="BA5:BA6"/>
    <mergeCell ref="BB5:BB6"/>
    <mergeCell ref="BC5:BD5"/>
    <mergeCell ref="BE5:BE6"/>
    <mergeCell ref="BF5:BF6"/>
    <mergeCell ref="BG5:BG6"/>
    <mergeCell ref="AS1:BC2"/>
    <mergeCell ref="BE7:BE37"/>
    <mergeCell ref="A7:A36"/>
    <mergeCell ref="F7:F37"/>
    <mergeCell ref="K7:K36"/>
    <mergeCell ref="P7:P37"/>
    <mergeCell ref="U7:U37"/>
    <mergeCell ref="Z7:Z36"/>
    <mergeCell ref="AF7:AF37"/>
    <mergeCell ref="AK7:AK36"/>
    <mergeCell ref="AP7:AP37"/>
    <mergeCell ref="AU7:AU37"/>
    <mergeCell ref="AZ7:AZ34"/>
    <mergeCell ref="AS5:AT5"/>
    <mergeCell ref="AF5:AF6"/>
    <mergeCell ref="AG5:AG6"/>
  </mergeCells>
  <phoneticPr fontId="1"/>
  <conditionalFormatting sqref="AE7:AE37">
    <cfRule type="containsText" dxfId="37" priority="9" operator="containsText" text="日">
      <formula>NOT(ISERROR(SEARCH("日",AE7)))</formula>
    </cfRule>
    <cfRule type="containsText" dxfId="36" priority="10" operator="containsText" text="土">
      <formula>NOT(ISERROR(SEARCH("土",AE7)))</formula>
    </cfRule>
  </conditionalFormatting>
  <conditionalFormatting sqref="B7:AD37">
    <cfRule type="containsText" dxfId="35" priority="7" operator="containsText" text="日">
      <formula>NOT(ISERROR(SEARCH("日",B7)))</formula>
    </cfRule>
    <cfRule type="containsText" dxfId="34" priority="8" operator="containsText" text="土">
      <formula>NOT(ISERROR(SEARCH("土",B7)))</formula>
    </cfRule>
  </conditionalFormatting>
  <conditionalFormatting sqref="AF7:BI9 AF25:BI37 AF24:AW24 AZ24:BI24 AF11:BI23 AF10:AH10 AK10:BI10">
    <cfRule type="containsText" dxfId="33" priority="5" operator="containsText" text="日">
      <formula>NOT(ISERROR(SEARCH("日",AF7)))</formula>
    </cfRule>
    <cfRule type="containsText" dxfId="32" priority="6" operator="containsText" text="土">
      <formula>NOT(ISERROR(SEARCH("土",AF7)))</formula>
    </cfRule>
  </conditionalFormatting>
  <conditionalFormatting sqref="AX24:AY24">
    <cfRule type="containsText" dxfId="31" priority="3" operator="containsText" text="日">
      <formula>NOT(ISERROR(SEARCH("日",AX24)))</formula>
    </cfRule>
    <cfRule type="containsText" dxfId="30" priority="4" operator="containsText" text="土">
      <formula>NOT(ISERROR(SEARCH("土",AX24)))</formula>
    </cfRule>
  </conditionalFormatting>
  <conditionalFormatting sqref="AI10:AJ10">
    <cfRule type="containsText" dxfId="29" priority="1" operator="containsText" text="日">
      <formula>NOT(ISERROR(SEARCH("日",AI10)))</formula>
    </cfRule>
    <cfRule type="containsText" dxfId="28" priority="2" operator="containsText" text="土">
      <formula>NOT(ISERROR(SEARCH("土",AI10)))</formula>
    </cfRule>
  </conditionalFormatting>
  <pageMargins left="0.70866141732283472" right="0.7086614173228347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I46"/>
  <sheetViews>
    <sheetView view="pageBreakPreview" zoomScale="85" zoomScaleNormal="100" zoomScaleSheetLayoutView="85" workbookViewId="0">
      <selection activeCell="AL20" sqref="AL20"/>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1" width="4.6640625" customWidth="1"/>
  </cols>
  <sheetData>
    <row r="1" spans="1:61" x14ac:dyDescent="0.2">
      <c r="A1" s="131" t="s">
        <v>23</v>
      </c>
      <c r="B1" s="131"/>
      <c r="C1" s="131"/>
      <c r="D1" s="131"/>
      <c r="E1" s="131"/>
      <c r="F1" s="131"/>
      <c r="G1" s="98"/>
      <c r="H1" s="20"/>
      <c r="I1" s="78"/>
      <c r="K1" s="42" t="s">
        <v>48</v>
      </c>
      <c r="N1" s="123" t="s">
        <v>16</v>
      </c>
      <c r="O1" s="123"/>
      <c r="P1" s="123"/>
      <c r="Q1" s="123"/>
      <c r="R1" s="123"/>
      <c r="S1" s="123"/>
      <c r="T1" s="123"/>
      <c r="U1" s="123"/>
      <c r="V1" s="123"/>
      <c r="W1" s="123"/>
      <c r="X1" s="123"/>
      <c r="Y1" s="41"/>
      <c r="AC1" s="42"/>
      <c r="AD1" s="42"/>
      <c r="AF1" s="131" t="s">
        <v>23</v>
      </c>
      <c r="AG1" s="131"/>
      <c r="AH1" s="131"/>
      <c r="AI1" s="131"/>
      <c r="AJ1" s="131"/>
      <c r="AK1" s="131"/>
      <c r="AL1" s="98"/>
      <c r="AM1" s="20"/>
      <c r="AN1" s="78"/>
      <c r="AP1" s="42" t="s">
        <v>48</v>
      </c>
      <c r="AS1" s="123" t="s">
        <v>16</v>
      </c>
      <c r="AT1" s="123"/>
      <c r="AU1" s="123"/>
      <c r="AV1" s="123"/>
      <c r="AW1" s="123"/>
      <c r="AX1" s="123"/>
      <c r="AY1" s="123"/>
      <c r="AZ1" s="123"/>
      <c r="BA1" s="123"/>
      <c r="BB1" s="123"/>
      <c r="BC1" s="123"/>
      <c r="BD1" s="42"/>
      <c r="BH1" s="42"/>
      <c r="BI1" s="42"/>
    </row>
    <row r="2" spans="1:61" x14ac:dyDescent="0.2">
      <c r="A2" s="131"/>
      <c r="B2" s="131"/>
      <c r="C2" s="131"/>
      <c r="D2" s="131"/>
      <c r="E2" s="131"/>
      <c r="F2" s="131"/>
      <c r="G2" s="98"/>
      <c r="H2" s="79"/>
      <c r="I2" s="44" t="s">
        <v>17</v>
      </c>
      <c r="J2" s="42"/>
      <c r="N2" s="123"/>
      <c r="O2" s="123"/>
      <c r="P2" s="123"/>
      <c r="Q2" s="123"/>
      <c r="R2" s="123"/>
      <c r="S2" s="123"/>
      <c r="T2" s="123"/>
      <c r="U2" s="123"/>
      <c r="V2" s="123"/>
      <c r="W2" s="123"/>
      <c r="X2" s="123"/>
      <c r="Y2" s="41"/>
      <c r="AC2" s="42"/>
      <c r="AD2" s="42"/>
      <c r="AF2" s="131"/>
      <c r="AG2" s="131"/>
      <c r="AH2" s="131"/>
      <c r="AI2" s="131"/>
      <c r="AJ2" s="131"/>
      <c r="AK2" s="131"/>
      <c r="AL2" s="98"/>
      <c r="AM2" s="79"/>
      <c r="AN2" s="44" t="s">
        <v>17</v>
      </c>
      <c r="AO2" s="42"/>
      <c r="AS2" s="123"/>
      <c r="AT2" s="123"/>
      <c r="AU2" s="123"/>
      <c r="AV2" s="123"/>
      <c r="AW2" s="123"/>
      <c r="AX2" s="123"/>
      <c r="AY2" s="123"/>
      <c r="AZ2" s="123"/>
      <c r="BA2" s="123"/>
      <c r="BB2" s="123"/>
      <c r="BC2" s="123"/>
      <c r="BD2" s="42"/>
      <c r="BH2" s="42"/>
      <c r="BI2" s="42"/>
    </row>
    <row r="3" spans="1:61"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row>
    <row r="4" spans="1:61" ht="9" customHeight="1" x14ac:dyDescent="0.2"/>
    <row r="5" spans="1:61" x14ac:dyDescent="0.2">
      <c r="A5" s="129" t="s">
        <v>0</v>
      </c>
      <c r="B5" s="129" t="s">
        <v>1</v>
      </c>
      <c r="C5" s="129" t="s">
        <v>2</v>
      </c>
      <c r="D5" s="132" t="s">
        <v>3</v>
      </c>
      <c r="E5" s="133"/>
      <c r="F5" s="129" t="s">
        <v>0</v>
      </c>
      <c r="G5" s="129" t="s">
        <v>1</v>
      </c>
      <c r="H5" s="129" t="s">
        <v>2</v>
      </c>
      <c r="I5" s="127" t="s">
        <v>3</v>
      </c>
      <c r="J5" s="128"/>
      <c r="K5" s="129" t="s">
        <v>0</v>
      </c>
      <c r="L5" s="129" t="s">
        <v>1</v>
      </c>
      <c r="M5" s="129" t="s">
        <v>2</v>
      </c>
      <c r="N5" s="127" t="s">
        <v>3</v>
      </c>
      <c r="O5" s="128"/>
      <c r="P5" s="129" t="s">
        <v>0</v>
      </c>
      <c r="Q5" s="129" t="s">
        <v>1</v>
      </c>
      <c r="R5" s="129" t="s">
        <v>2</v>
      </c>
      <c r="S5" s="127" t="s">
        <v>3</v>
      </c>
      <c r="T5" s="128"/>
      <c r="U5" s="129" t="s">
        <v>0</v>
      </c>
      <c r="V5" s="129" t="s">
        <v>1</v>
      </c>
      <c r="W5" s="129" t="s">
        <v>2</v>
      </c>
      <c r="X5" s="127" t="s">
        <v>3</v>
      </c>
      <c r="Y5" s="128"/>
      <c r="Z5" s="129" t="s">
        <v>0</v>
      </c>
      <c r="AA5" s="129" t="s">
        <v>1</v>
      </c>
      <c r="AB5" s="129" t="s">
        <v>2</v>
      </c>
      <c r="AC5" s="127" t="s">
        <v>3</v>
      </c>
      <c r="AD5" s="128"/>
      <c r="AE5" s="49"/>
      <c r="AF5" s="129" t="s">
        <v>0</v>
      </c>
      <c r="AG5" s="129" t="s">
        <v>1</v>
      </c>
      <c r="AH5" s="129" t="s">
        <v>2</v>
      </c>
      <c r="AI5" s="127" t="s">
        <v>3</v>
      </c>
      <c r="AJ5" s="128"/>
      <c r="AK5" s="129" t="s">
        <v>0</v>
      </c>
      <c r="AL5" s="129" t="s">
        <v>1</v>
      </c>
      <c r="AM5" s="129" t="s">
        <v>2</v>
      </c>
      <c r="AN5" s="127" t="s">
        <v>3</v>
      </c>
      <c r="AO5" s="128"/>
      <c r="AP5" s="129" t="s">
        <v>0</v>
      </c>
      <c r="AQ5" s="129" t="s">
        <v>1</v>
      </c>
      <c r="AR5" s="129" t="s">
        <v>2</v>
      </c>
      <c r="AS5" s="127" t="s">
        <v>3</v>
      </c>
      <c r="AT5" s="128"/>
      <c r="AU5" s="129" t="s">
        <v>0</v>
      </c>
      <c r="AV5" s="129" t="s">
        <v>1</v>
      </c>
      <c r="AW5" s="129" t="s">
        <v>2</v>
      </c>
      <c r="AX5" s="127" t="s">
        <v>3</v>
      </c>
      <c r="AY5" s="128"/>
      <c r="AZ5" s="129" t="s">
        <v>0</v>
      </c>
      <c r="BA5" s="129" t="s">
        <v>1</v>
      </c>
      <c r="BB5" s="129" t="s">
        <v>2</v>
      </c>
      <c r="BC5" s="127" t="s">
        <v>3</v>
      </c>
      <c r="BD5" s="128"/>
      <c r="BE5" s="129" t="s">
        <v>0</v>
      </c>
      <c r="BF5" s="129" t="s">
        <v>1</v>
      </c>
      <c r="BG5" s="129" t="s">
        <v>2</v>
      </c>
      <c r="BH5" s="127" t="s">
        <v>3</v>
      </c>
      <c r="BI5" s="128"/>
    </row>
    <row r="6" spans="1:61" x14ac:dyDescent="0.2">
      <c r="A6" s="130"/>
      <c r="B6" s="130"/>
      <c r="C6" s="130"/>
      <c r="D6" s="51" t="s">
        <v>4</v>
      </c>
      <c r="E6" s="51" t="s">
        <v>5</v>
      </c>
      <c r="F6" s="130"/>
      <c r="G6" s="130"/>
      <c r="H6" s="130"/>
      <c r="I6" s="51" t="s">
        <v>4</v>
      </c>
      <c r="J6" s="51" t="s">
        <v>5</v>
      </c>
      <c r="K6" s="130"/>
      <c r="L6" s="130"/>
      <c r="M6" s="130"/>
      <c r="N6" s="51" t="s">
        <v>4</v>
      </c>
      <c r="O6" s="51" t="s">
        <v>5</v>
      </c>
      <c r="P6" s="130"/>
      <c r="Q6" s="130"/>
      <c r="R6" s="130"/>
      <c r="S6" s="52" t="s">
        <v>4</v>
      </c>
      <c r="T6" s="52" t="s">
        <v>5</v>
      </c>
      <c r="U6" s="130"/>
      <c r="V6" s="130"/>
      <c r="W6" s="130"/>
      <c r="X6" s="52" t="s">
        <v>4</v>
      </c>
      <c r="Y6" s="52" t="s">
        <v>5</v>
      </c>
      <c r="Z6" s="130"/>
      <c r="AA6" s="130"/>
      <c r="AB6" s="130"/>
      <c r="AC6" s="51" t="s">
        <v>4</v>
      </c>
      <c r="AD6" s="51" t="s">
        <v>5</v>
      </c>
      <c r="AE6" s="49"/>
      <c r="AF6" s="130"/>
      <c r="AG6" s="130"/>
      <c r="AH6" s="130"/>
      <c r="AI6" s="51" t="s">
        <v>4</v>
      </c>
      <c r="AJ6" s="51" t="s">
        <v>5</v>
      </c>
      <c r="AK6" s="130"/>
      <c r="AL6" s="130"/>
      <c r="AM6" s="130"/>
      <c r="AN6" s="51" t="s">
        <v>4</v>
      </c>
      <c r="AO6" s="51" t="s">
        <v>5</v>
      </c>
      <c r="AP6" s="130"/>
      <c r="AQ6" s="130"/>
      <c r="AR6" s="130"/>
      <c r="AS6" s="51" t="s">
        <v>4</v>
      </c>
      <c r="AT6" s="51" t="s">
        <v>5</v>
      </c>
      <c r="AU6" s="130"/>
      <c r="AV6" s="130"/>
      <c r="AW6" s="130"/>
      <c r="AX6" s="51" t="s">
        <v>4</v>
      </c>
      <c r="AY6" s="51" t="s">
        <v>5</v>
      </c>
      <c r="AZ6" s="130"/>
      <c r="BA6" s="130"/>
      <c r="BB6" s="130"/>
      <c r="BC6" s="51" t="s">
        <v>4</v>
      </c>
      <c r="BD6" s="51" t="s">
        <v>5</v>
      </c>
      <c r="BE6" s="130"/>
      <c r="BF6" s="130"/>
      <c r="BG6" s="130"/>
      <c r="BH6" s="51" t="s">
        <v>4</v>
      </c>
      <c r="BI6" s="51" t="s">
        <v>5</v>
      </c>
    </row>
    <row r="7" spans="1:61" x14ac:dyDescent="0.2">
      <c r="A7" s="124">
        <v>4</v>
      </c>
      <c r="B7" s="54">
        <v>45748</v>
      </c>
      <c r="C7" s="55" t="s">
        <v>32</v>
      </c>
      <c r="D7" s="31"/>
      <c r="E7" s="32"/>
      <c r="F7" s="124">
        <v>5</v>
      </c>
      <c r="G7" s="56">
        <f>B7+30</f>
        <v>45778</v>
      </c>
      <c r="H7" s="57" t="s">
        <v>34</v>
      </c>
      <c r="I7" s="31"/>
      <c r="J7" s="32"/>
      <c r="K7" s="124">
        <v>6</v>
      </c>
      <c r="L7" s="58">
        <f>G7+31</f>
        <v>45809</v>
      </c>
      <c r="M7" s="57" t="s">
        <v>30</v>
      </c>
      <c r="N7" s="31"/>
      <c r="O7" s="32"/>
      <c r="P7" s="124">
        <v>7</v>
      </c>
      <c r="Q7" s="54">
        <f>L7+30</f>
        <v>45839</v>
      </c>
      <c r="R7" s="55" t="s">
        <v>32</v>
      </c>
      <c r="S7" s="31"/>
      <c r="T7" s="32"/>
      <c r="U7" s="124">
        <v>8</v>
      </c>
      <c r="V7" s="54">
        <f>Q7+31</f>
        <v>45870</v>
      </c>
      <c r="W7" s="55" t="s">
        <v>35</v>
      </c>
      <c r="X7" s="59"/>
      <c r="Y7" s="59"/>
      <c r="Z7" s="124">
        <v>9</v>
      </c>
      <c r="AA7" s="56">
        <f>V7+31</f>
        <v>45901</v>
      </c>
      <c r="AB7" s="57" t="s">
        <v>31</v>
      </c>
      <c r="AC7" s="31"/>
      <c r="AD7" s="32"/>
      <c r="AE7" s="60"/>
      <c r="AF7" s="124">
        <v>10</v>
      </c>
      <c r="AG7" s="54">
        <f>AA7+30</f>
        <v>45931</v>
      </c>
      <c r="AH7" s="55" t="s">
        <v>33</v>
      </c>
      <c r="AI7" s="31"/>
      <c r="AJ7" s="32"/>
      <c r="AK7" s="124">
        <v>11</v>
      </c>
      <c r="AL7" s="54">
        <f>AG7+31</f>
        <v>45962</v>
      </c>
      <c r="AM7" s="55" t="s">
        <v>36</v>
      </c>
      <c r="AN7" s="59"/>
      <c r="AO7" s="59"/>
      <c r="AP7" s="124">
        <v>12</v>
      </c>
      <c r="AQ7" s="56">
        <f>AL7+30</f>
        <v>45992</v>
      </c>
      <c r="AR7" s="57" t="s">
        <v>31</v>
      </c>
      <c r="AS7" s="31"/>
      <c r="AT7" s="32"/>
      <c r="AU7" s="124">
        <v>1</v>
      </c>
      <c r="AV7" s="56">
        <f>AQ7+31</f>
        <v>46023</v>
      </c>
      <c r="AW7" s="61" t="s">
        <v>34</v>
      </c>
      <c r="AX7" s="62"/>
      <c r="AY7" s="59"/>
      <c r="AZ7" s="124">
        <v>2</v>
      </c>
      <c r="BA7" s="56">
        <f>AV7+31</f>
        <v>46054</v>
      </c>
      <c r="BB7" s="57" t="s">
        <v>30</v>
      </c>
      <c r="BC7" s="31"/>
      <c r="BD7" s="32"/>
      <c r="BE7" s="124">
        <v>3</v>
      </c>
      <c r="BF7" s="56">
        <f>BA7+28</f>
        <v>46082</v>
      </c>
      <c r="BG7" s="57" t="s">
        <v>30</v>
      </c>
      <c r="BH7" s="31"/>
      <c r="BI7" s="32"/>
    </row>
    <row r="8" spans="1:61" x14ac:dyDescent="0.2">
      <c r="A8" s="125"/>
      <c r="B8" s="54">
        <v>45749</v>
      </c>
      <c r="C8" s="55" t="s">
        <v>33</v>
      </c>
      <c r="D8" s="31"/>
      <c r="E8" s="32"/>
      <c r="F8" s="125"/>
      <c r="G8" s="56">
        <f>G7+1</f>
        <v>45779</v>
      </c>
      <c r="H8" s="57" t="s">
        <v>11</v>
      </c>
      <c r="I8" s="62"/>
      <c r="J8" s="59"/>
      <c r="K8" s="125"/>
      <c r="L8" s="58">
        <f>L7+1</f>
        <v>45810</v>
      </c>
      <c r="M8" s="57" t="s">
        <v>7</v>
      </c>
      <c r="N8" s="31"/>
      <c r="O8" s="32"/>
      <c r="P8" s="125"/>
      <c r="Q8" s="54">
        <f>Q7+1</f>
        <v>45840</v>
      </c>
      <c r="R8" s="55" t="s">
        <v>9</v>
      </c>
      <c r="S8" s="31"/>
      <c r="T8" s="32"/>
      <c r="U8" s="125"/>
      <c r="V8" s="54">
        <f>V7+1</f>
        <v>45871</v>
      </c>
      <c r="W8" s="55" t="s">
        <v>12</v>
      </c>
      <c r="X8" s="59"/>
      <c r="Y8" s="59"/>
      <c r="Z8" s="125"/>
      <c r="AA8" s="54">
        <f>AA7+1</f>
        <v>45902</v>
      </c>
      <c r="AB8" s="57" t="s">
        <v>8</v>
      </c>
      <c r="AC8" s="31"/>
      <c r="AD8" s="32"/>
      <c r="AE8" s="60"/>
      <c r="AF8" s="125"/>
      <c r="AG8" s="54">
        <f>AG7+1</f>
        <v>45932</v>
      </c>
      <c r="AH8" s="55" t="s">
        <v>10</v>
      </c>
      <c r="AI8" s="31"/>
      <c r="AJ8" s="32"/>
      <c r="AK8" s="125"/>
      <c r="AL8" s="56">
        <f>AL7+1</f>
        <v>45963</v>
      </c>
      <c r="AM8" s="55" t="s">
        <v>6</v>
      </c>
      <c r="AN8" s="31"/>
      <c r="AO8" s="32"/>
      <c r="AP8" s="125"/>
      <c r="AQ8" s="54">
        <f>AQ7+1</f>
        <v>45993</v>
      </c>
      <c r="AR8" s="57" t="s">
        <v>8</v>
      </c>
      <c r="AS8" s="31"/>
      <c r="AT8" s="32"/>
      <c r="AU8" s="125"/>
      <c r="AV8" s="56">
        <f>AV7+1</f>
        <v>46024</v>
      </c>
      <c r="AW8" s="61" t="s">
        <v>11</v>
      </c>
      <c r="AX8" s="62"/>
      <c r="AY8" s="59"/>
      <c r="AZ8" s="125"/>
      <c r="BA8" s="56">
        <f>BA7+1</f>
        <v>46055</v>
      </c>
      <c r="BB8" s="57" t="s">
        <v>7</v>
      </c>
      <c r="BC8" s="31"/>
      <c r="BD8" s="32"/>
      <c r="BE8" s="125"/>
      <c r="BF8" s="56">
        <f>BF7+1</f>
        <v>46083</v>
      </c>
      <c r="BG8" s="57" t="s">
        <v>7</v>
      </c>
      <c r="BH8" s="31"/>
      <c r="BI8" s="32"/>
    </row>
    <row r="9" spans="1:61" x14ac:dyDescent="0.2">
      <c r="A9" s="125"/>
      <c r="B9" s="54">
        <v>45750</v>
      </c>
      <c r="C9" s="55" t="s">
        <v>10</v>
      </c>
      <c r="D9" s="31"/>
      <c r="E9" s="32"/>
      <c r="F9" s="125"/>
      <c r="G9" s="56">
        <f t="shared" ref="G9:G37" si="0">G8+1</f>
        <v>45780</v>
      </c>
      <c r="H9" s="57" t="s">
        <v>12</v>
      </c>
      <c r="I9" s="62"/>
      <c r="J9" s="59"/>
      <c r="K9" s="125"/>
      <c r="L9" s="58">
        <f t="shared" ref="L9:L36" si="1">L8+1</f>
        <v>45811</v>
      </c>
      <c r="M9" s="57" t="s">
        <v>8</v>
      </c>
      <c r="N9" s="31"/>
      <c r="O9" s="32"/>
      <c r="P9" s="125"/>
      <c r="Q9" s="54">
        <f t="shared" ref="Q9:Q37" si="2">Q8+1</f>
        <v>45841</v>
      </c>
      <c r="R9" s="55" t="s">
        <v>10</v>
      </c>
      <c r="S9" s="31"/>
      <c r="T9" s="32"/>
      <c r="U9" s="125"/>
      <c r="V9" s="56">
        <f t="shared" ref="V9:V37" si="3">V8+1</f>
        <v>45872</v>
      </c>
      <c r="W9" s="55" t="s">
        <v>6</v>
      </c>
      <c r="X9" s="31"/>
      <c r="Y9" s="32"/>
      <c r="Z9" s="125"/>
      <c r="AA9" s="54">
        <f t="shared" ref="AA9:AA36" si="4">AA8+1</f>
        <v>45903</v>
      </c>
      <c r="AB9" s="57" t="s">
        <v>9</v>
      </c>
      <c r="AC9" s="31"/>
      <c r="AD9" s="32"/>
      <c r="AE9" s="60"/>
      <c r="AF9" s="125"/>
      <c r="AG9" s="54">
        <f t="shared" ref="AG9:AG37" si="5">AG8+1</f>
        <v>45933</v>
      </c>
      <c r="AH9" s="55" t="s">
        <v>11</v>
      </c>
      <c r="AI9" s="84"/>
      <c r="AJ9" s="84"/>
      <c r="AK9" s="125"/>
      <c r="AL9" s="56">
        <f t="shared" ref="AL9:AL36" si="6">AL8+1</f>
        <v>45964</v>
      </c>
      <c r="AM9" s="65" t="s">
        <v>7</v>
      </c>
      <c r="AN9" s="70"/>
      <c r="AO9" s="70"/>
      <c r="AP9" s="125"/>
      <c r="AQ9" s="54">
        <f t="shared" ref="AQ9:AQ37" si="7">AQ8+1</f>
        <v>45994</v>
      </c>
      <c r="AR9" s="57" t="s">
        <v>9</v>
      </c>
      <c r="AS9" s="31"/>
      <c r="AT9" s="32"/>
      <c r="AU9" s="125"/>
      <c r="AV9" s="56">
        <f t="shared" ref="AV9:AV37" si="8">AV8+1</f>
        <v>46025</v>
      </c>
      <c r="AW9" s="61" t="s">
        <v>36</v>
      </c>
      <c r="AX9" s="62"/>
      <c r="AY9" s="59"/>
      <c r="AZ9" s="125"/>
      <c r="BA9" s="54">
        <f t="shared" ref="BA9:BA34" si="9">BA8+1</f>
        <v>46056</v>
      </c>
      <c r="BB9" s="57" t="s">
        <v>8</v>
      </c>
      <c r="BC9" s="31"/>
      <c r="BD9" s="32"/>
      <c r="BE9" s="125"/>
      <c r="BF9" s="56">
        <f t="shared" ref="BF9:BF37" si="10">BF8+1</f>
        <v>46084</v>
      </c>
      <c r="BG9" s="57" t="s">
        <v>8</v>
      </c>
      <c r="BH9" s="31"/>
      <c r="BI9" s="32"/>
    </row>
    <row r="10" spans="1:61" x14ac:dyDescent="0.2">
      <c r="A10" s="125"/>
      <c r="B10" s="54">
        <v>45751</v>
      </c>
      <c r="C10" s="55" t="s">
        <v>11</v>
      </c>
      <c r="D10" s="59"/>
      <c r="E10" s="59"/>
      <c r="F10" s="125"/>
      <c r="G10" s="56">
        <f t="shared" si="0"/>
        <v>45781</v>
      </c>
      <c r="H10" s="61" t="s">
        <v>6</v>
      </c>
      <c r="I10" s="62"/>
      <c r="J10" s="62"/>
      <c r="K10" s="125"/>
      <c r="L10" s="58">
        <f t="shared" si="1"/>
        <v>45812</v>
      </c>
      <c r="M10" s="57" t="s">
        <v>9</v>
      </c>
      <c r="N10" s="31"/>
      <c r="O10" s="32"/>
      <c r="P10" s="125"/>
      <c r="Q10" s="54">
        <f t="shared" si="2"/>
        <v>45842</v>
      </c>
      <c r="R10" s="55" t="s">
        <v>11</v>
      </c>
      <c r="S10" s="59"/>
      <c r="T10" s="59"/>
      <c r="U10" s="125"/>
      <c r="V10" s="56">
        <f t="shared" si="3"/>
        <v>45873</v>
      </c>
      <c r="W10" s="55" t="s">
        <v>7</v>
      </c>
      <c r="X10" s="31"/>
      <c r="Y10" s="32"/>
      <c r="Z10" s="125"/>
      <c r="AA10" s="54">
        <f t="shared" si="4"/>
        <v>45904</v>
      </c>
      <c r="AB10" s="57" t="s">
        <v>10</v>
      </c>
      <c r="AC10" s="31"/>
      <c r="AD10" s="32"/>
      <c r="AE10" s="60"/>
      <c r="AF10" s="125"/>
      <c r="AG10" s="54">
        <f t="shared" si="5"/>
        <v>45934</v>
      </c>
      <c r="AH10" s="55" t="s">
        <v>12</v>
      </c>
      <c r="AI10" s="85"/>
      <c r="AJ10" s="85"/>
      <c r="AK10" s="125"/>
      <c r="AL10" s="56">
        <f t="shared" si="6"/>
        <v>45965</v>
      </c>
      <c r="AM10" s="55" t="s">
        <v>8</v>
      </c>
      <c r="AN10" s="31"/>
      <c r="AO10" s="32"/>
      <c r="AP10" s="125"/>
      <c r="AQ10" s="54">
        <f t="shared" si="7"/>
        <v>45995</v>
      </c>
      <c r="AR10" s="57" t="s">
        <v>10</v>
      </c>
      <c r="AS10" s="31"/>
      <c r="AT10" s="32"/>
      <c r="AU10" s="125"/>
      <c r="AV10" s="56">
        <f t="shared" si="8"/>
        <v>46026</v>
      </c>
      <c r="AW10" s="67" t="s">
        <v>30</v>
      </c>
      <c r="AX10" s="31"/>
      <c r="AY10" s="32"/>
      <c r="AZ10" s="125"/>
      <c r="BA10" s="54">
        <f t="shared" si="9"/>
        <v>46057</v>
      </c>
      <c r="BB10" s="57" t="s">
        <v>9</v>
      </c>
      <c r="BC10" s="31"/>
      <c r="BD10" s="32"/>
      <c r="BE10" s="125"/>
      <c r="BF10" s="56">
        <f t="shared" si="10"/>
        <v>46085</v>
      </c>
      <c r="BG10" s="57" t="s">
        <v>9</v>
      </c>
      <c r="BH10" s="31"/>
      <c r="BI10" s="32"/>
    </row>
    <row r="11" spans="1:61" x14ac:dyDescent="0.2">
      <c r="A11" s="125"/>
      <c r="B11" s="54">
        <v>45752</v>
      </c>
      <c r="C11" s="55" t="s">
        <v>12</v>
      </c>
      <c r="D11" s="62"/>
      <c r="E11" s="62"/>
      <c r="F11" s="125"/>
      <c r="G11" s="56">
        <f t="shared" si="0"/>
        <v>45782</v>
      </c>
      <c r="H11" s="61" t="s">
        <v>7</v>
      </c>
      <c r="I11" s="62"/>
      <c r="J11" s="62"/>
      <c r="K11" s="125"/>
      <c r="L11" s="58">
        <f t="shared" si="1"/>
        <v>45813</v>
      </c>
      <c r="M11" s="57" t="s">
        <v>10</v>
      </c>
      <c r="N11" s="31"/>
      <c r="O11" s="32"/>
      <c r="P11" s="125"/>
      <c r="Q11" s="54">
        <f t="shared" si="2"/>
        <v>45843</v>
      </c>
      <c r="R11" s="55" t="s">
        <v>12</v>
      </c>
      <c r="S11" s="59"/>
      <c r="T11" s="59"/>
      <c r="U11" s="125"/>
      <c r="V11" s="54">
        <f t="shared" si="3"/>
        <v>45874</v>
      </c>
      <c r="W11" s="55" t="s">
        <v>8</v>
      </c>
      <c r="X11" s="31"/>
      <c r="Y11" s="32"/>
      <c r="Z11" s="125"/>
      <c r="AA11" s="54">
        <f t="shared" si="4"/>
        <v>45905</v>
      </c>
      <c r="AB11" s="57" t="s">
        <v>11</v>
      </c>
      <c r="AC11" s="84"/>
      <c r="AD11" s="84"/>
      <c r="AE11" s="60"/>
      <c r="AF11" s="125"/>
      <c r="AG11" s="56">
        <f t="shared" si="5"/>
        <v>45935</v>
      </c>
      <c r="AH11" s="55" t="s">
        <v>6</v>
      </c>
      <c r="AI11" s="31"/>
      <c r="AJ11" s="32"/>
      <c r="AK11" s="125"/>
      <c r="AL11" s="54">
        <f t="shared" si="6"/>
        <v>45966</v>
      </c>
      <c r="AM11" s="55" t="s">
        <v>9</v>
      </c>
      <c r="AN11" s="31"/>
      <c r="AO11" s="32"/>
      <c r="AP11" s="125"/>
      <c r="AQ11" s="54">
        <f t="shared" si="7"/>
        <v>45996</v>
      </c>
      <c r="AR11" s="57" t="s">
        <v>11</v>
      </c>
      <c r="AS11" s="59"/>
      <c r="AT11" s="59"/>
      <c r="AU11" s="125"/>
      <c r="AV11" s="56">
        <f t="shared" si="8"/>
        <v>46027</v>
      </c>
      <c r="AW11" s="67" t="s">
        <v>7</v>
      </c>
      <c r="AX11" s="31"/>
      <c r="AY11" s="32"/>
      <c r="AZ11" s="125"/>
      <c r="BA11" s="54">
        <f t="shared" si="9"/>
        <v>46058</v>
      </c>
      <c r="BB11" s="57" t="s">
        <v>10</v>
      </c>
      <c r="BC11" s="31"/>
      <c r="BD11" s="32"/>
      <c r="BE11" s="125"/>
      <c r="BF11" s="56">
        <f t="shared" si="10"/>
        <v>46086</v>
      </c>
      <c r="BG11" s="57" t="s">
        <v>10</v>
      </c>
      <c r="BH11" s="31"/>
      <c r="BI11" s="32"/>
    </row>
    <row r="12" spans="1:61" x14ac:dyDescent="0.2">
      <c r="A12" s="125"/>
      <c r="B12" s="54">
        <v>45753</v>
      </c>
      <c r="C12" s="55" t="s">
        <v>6</v>
      </c>
      <c r="D12" s="31"/>
      <c r="E12" s="32"/>
      <c r="F12" s="125"/>
      <c r="G12" s="56">
        <f t="shared" si="0"/>
        <v>45783</v>
      </c>
      <c r="H12" s="61" t="s">
        <v>8</v>
      </c>
      <c r="I12" s="62"/>
      <c r="J12" s="62"/>
      <c r="K12" s="125"/>
      <c r="L12" s="58">
        <f t="shared" si="1"/>
        <v>45814</v>
      </c>
      <c r="M12" s="57" t="s">
        <v>11</v>
      </c>
      <c r="N12" s="59"/>
      <c r="O12" s="59"/>
      <c r="P12" s="125"/>
      <c r="Q12" s="56">
        <f t="shared" si="2"/>
        <v>45844</v>
      </c>
      <c r="R12" s="55" t="s">
        <v>6</v>
      </c>
      <c r="S12" s="31"/>
      <c r="T12" s="32"/>
      <c r="U12" s="125"/>
      <c r="V12" s="54">
        <f t="shared" si="3"/>
        <v>45875</v>
      </c>
      <c r="W12" s="55" t="s">
        <v>9</v>
      </c>
      <c r="X12" s="31"/>
      <c r="Y12" s="32"/>
      <c r="Z12" s="125"/>
      <c r="AA12" s="54">
        <f t="shared" si="4"/>
        <v>45906</v>
      </c>
      <c r="AB12" s="57" t="s">
        <v>12</v>
      </c>
      <c r="AC12" s="85"/>
      <c r="AD12" s="85"/>
      <c r="AE12" s="60"/>
      <c r="AF12" s="125"/>
      <c r="AG12" s="56">
        <f t="shared" si="5"/>
        <v>45936</v>
      </c>
      <c r="AH12" s="55" t="s">
        <v>7</v>
      </c>
      <c r="AI12" s="31"/>
      <c r="AJ12" s="32"/>
      <c r="AK12" s="125"/>
      <c r="AL12" s="54">
        <f t="shared" si="6"/>
        <v>45967</v>
      </c>
      <c r="AM12" s="55" t="s">
        <v>10</v>
      </c>
      <c r="AN12" s="31"/>
      <c r="AO12" s="32"/>
      <c r="AP12" s="125"/>
      <c r="AQ12" s="54">
        <f t="shared" si="7"/>
        <v>45997</v>
      </c>
      <c r="AR12" s="57" t="s">
        <v>12</v>
      </c>
      <c r="AS12" s="59"/>
      <c r="AT12" s="59"/>
      <c r="AU12" s="125"/>
      <c r="AV12" s="54">
        <f t="shared" si="8"/>
        <v>46028</v>
      </c>
      <c r="AW12" s="67" t="s">
        <v>8</v>
      </c>
      <c r="AX12" s="31"/>
      <c r="AY12" s="32"/>
      <c r="AZ12" s="125"/>
      <c r="BA12" s="54">
        <f t="shared" si="9"/>
        <v>46059</v>
      </c>
      <c r="BB12" s="57" t="s">
        <v>11</v>
      </c>
      <c r="BC12" s="59"/>
      <c r="BD12" s="59"/>
      <c r="BE12" s="125"/>
      <c r="BF12" s="56">
        <f t="shared" si="10"/>
        <v>46087</v>
      </c>
      <c r="BG12" s="57" t="s">
        <v>11</v>
      </c>
      <c r="BH12" s="59"/>
      <c r="BI12" s="59"/>
    </row>
    <row r="13" spans="1:61" x14ac:dyDescent="0.2">
      <c r="A13" s="125"/>
      <c r="B13" s="54">
        <v>45754</v>
      </c>
      <c r="C13" s="55" t="s">
        <v>7</v>
      </c>
      <c r="D13" s="31"/>
      <c r="E13" s="32"/>
      <c r="F13" s="125"/>
      <c r="G13" s="54">
        <f t="shared" si="0"/>
        <v>45784</v>
      </c>
      <c r="H13" s="57" t="s">
        <v>9</v>
      </c>
      <c r="I13" s="31"/>
      <c r="J13" s="32"/>
      <c r="K13" s="125"/>
      <c r="L13" s="58">
        <f t="shared" si="1"/>
        <v>45815</v>
      </c>
      <c r="M13" s="57" t="s">
        <v>12</v>
      </c>
      <c r="N13" s="59"/>
      <c r="O13" s="59"/>
      <c r="P13" s="125"/>
      <c r="Q13" s="56">
        <f t="shared" si="2"/>
        <v>45845</v>
      </c>
      <c r="R13" s="55" t="s">
        <v>7</v>
      </c>
      <c r="S13" s="31"/>
      <c r="T13" s="32"/>
      <c r="U13" s="125"/>
      <c r="V13" s="54">
        <f t="shared" si="3"/>
        <v>45876</v>
      </c>
      <c r="W13" s="55" t="s">
        <v>10</v>
      </c>
      <c r="X13" s="32"/>
      <c r="Y13" s="32"/>
      <c r="Z13" s="125"/>
      <c r="AA13" s="56">
        <f t="shared" si="4"/>
        <v>45907</v>
      </c>
      <c r="AB13" s="57" t="s">
        <v>6</v>
      </c>
      <c r="AC13" s="31"/>
      <c r="AD13" s="32"/>
      <c r="AE13" s="60"/>
      <c r="AF13" s="125"/>
      <c r="AG13" s="54">
        <f t="shared" si="5"/>
        <v>45937</v>
      </c>
      <c r="AH13" s="55" t="s">
        <v>8</v>
      </c>
      <c r="AI13" s="31"/>
      <c r="AJ13" s="32"/>
      <c r="AK13" s="125"/>
      <c r="AL13" s="54">
        <f t="shared" si="6"/>
        <v>45968</v>
      </c>
      <c r="AM13" s="55" t="s">
        <v>11</v>
      </c>
      <c r="AN13" s="70"/>
      <c r="AO13" s="70"/>
      <c r="AP13" s="125"/>
      <c r="AQ13" s="56">
        <f t="shared" si="7"/>
        <v>45998</v>
      </c>
      <c r="AR13" s="57" t="s">
        <v>6</v>
      </c>
      <c r="AS13" s="31"/>
      <c r="AT13" s="32"/>
      <c r="AU13" s="125"/>
      <c r="AV13" s="54">
        <f t="shared" si="8"/>
        <v>46029</v>
      </c>
      <c r="AW13" s="67" t="s">
        <v>9</v>
      </c>
      <c r="AX13" s="31"/>
      <c r="AY13" s="32"/>
      <c r="AZ13" s="125"/>
      <c r="BA13" s="54">
        <f t="shared" si="9"/>
        <v>46060</v>
      </c>
      <c r="BB13" s="57" t="s">
        <v>12</v>
      </c>
      <c r="BC13" s="59"/>
      <c r="BD13" s="59"/>
      <c r="BE13" s="125"/>
      <c r="BF13" s="56">
        <f t="shared" si="10"/>
        <v>46088</v>
      </c>
      <c r="BG13" s="57" t="s">
        <v>12</v>
      </c>
      <c r="BH13" s="59"/>
      <c r="BI13" s="59"/>
    </row>
    <row r="14" spans="1:61" x14ac:dyDescent="0.2">
      <c r="A14" s="125"/>
      <c r="B14" s="54">
        <v>45755</v>
      </c>
      <c r="C14" s="55" t="s">
        <v>8</v>
      </c>
      <c r="D14" s="31"/>
      <c r="E14" s="32"/>
      <c r="F14" s="125"/>
      <c r="G14" s="54">
        <f t="shared" si="0"/>
        <v>45785</v>
      </c>
      <c r="H14" s="57" t="s">
        <v>10</v>
      </c>
      <c r="I14" s="31"/>
      <c r="J14" s="32"/>
      <c r="K14" s="125"/>
      <c r="L14" s="58">
        <f t="shared" si="1"/>
        <v>45816</v>
      </c>
      <c r="M14" s="57" t="s">
        <v>6</v>
      </c>
      <c r="N14" s="31"/>
      <c r="O14" s="32"/>
      <c r="P14" s="125"/>
      <c r="Q14" s="54">
        <f t="shared" si="2"/>
        <v>45846</v>
      </c>
      <c r="R14" s="55" t="s">
        <v>8</v>
      </c>
      <c r="S14" s="31"/>
      <c r="T14" s="32"/>
      <c r="U14" s="125"/>
      <c r="V14" s="54">
        <f t="shared" si="3"/>
        <v>45877</v>
      </c>
      <c r="W14" s="55" t="s">
        <v>11</v>
      </c>
      <c r="X14" s="59"/>
      <c r="Y14" s="59"/>
      <c r="Z14" s="125"/>
      <c r="AA14" s="56">
        <f t="shared" si="4"/>
        <v>45908</v>
      </c>
      <c r="AB14" s="57" t="s">
        <v>7</v>
      </c>
      <c r="AC14" s="31"/>
      <c r="AD14" s="32"/>
      <c r="AE14" s="60"/>
      <c r="AF14" s="125"/>
      <c r="AG14" s="54">
        <f t="shared" si="5"/>
        <v>45938</v>
      </c>
      <c r="AH14" s="55" t="s">
        <v>9</v>
      </c>
      <c r="AI14" s="31"/>
      <c r="AJ14" s="32"/>
      <c r="AK14" s="125"/>
      <c r="AL14" s="54">
        <f t="shared" si="6"/>
        <v>45969</v>
      </c>
      <c r="AM14" s="55" t="s">
        <v>12</v>
      </c>
      <c r="AN14" s="70"/>
      <c r="AO14" s="70"/>
      <c r="AP14" s="125"/>
      <c r="AQ14" s="56">
        <f t="shared" si="7"/>
        <v>45999</v>
      </c>
      <c r="AR14" s="57" t="s">
        <v>7</v>
      </c>
      <c r="AS14" s="31"/>
      <c r="AT14" s="32"/>
      <c r="AU14" s="125"/>
      <c r="AV14" s="54">
        <f t="shared" si="8"/>
        <v>46030</v>
      </c>
      <c r="AW14" s="67" t="s">
        <v>10</v>
      </c>
      <c r="AX14" s="31"/>
      <c r="AY14" s="32"/>
      <c r="AZ14" s="125"/>
      <c r="BA14" s="56">
        <f t="shared" si="9"/>
        <v>46061</v>
      </c>
      <c r="BB14" s="57" t="s">
        <v>6</v>
      </c>
      <c r="BC14" s="31"/>
      <c r="BD14" s="32"/>
      <c r="BE14" s="125"/>
      <c r="BF14" s="56">
        <f t="shared" si="10"/>
        <v>46089</v>
      </c>
      <c r="BG14" s="57" t="s">
        <v>6</v>
      </c>
      <c r="BH14" s="32"/>
      <c r="BI14" s="32"/>
    </row>
    <row r="15" spans="1:61" x14ac:dyDescent="0.2">
      <c r="A15" s="125"/>
      <c r="B15" s="54">
        <v>45756</v>
      </c>
      <c r="C15" s="55" t="s">
        <v>9</v>
      </c>
      <c r="D15" s="31"/>
      <c r="E15" s="32"/>
      <c r="F15" s="125"/>
      <c r="G15" s="54">
        <f t="shared" si="0"/>
        <v>45786</v>
      </c>
      <c r="H15" s="57" t="s">
        <v>11</v>
      </c>
      <c r="I15" s="59"/>
      <c r="J15" s="59"/>
      <c r="K15" s="125"/>
      <c r="L15" s="58">
        <f t="shared" si="1"/>
        <v>45817</v>
      </c>
      <c r="M15" s="57" t="s">
        <v>7</v>
      </c>
      <c r="N15" s="31"/>
      <c r="O15" s="32"/>
      <c r="P15" s="125"/>
      <c r="Q15" s="54">
        <f t="shared" si="2"/>
        <v>45847</v>
      </c>
      <c r="R15" s="55" t="s">
        <v>9</v>
      </c>
      <c r="S15" s="31"/>
      <c r="T15" s="32"/>
      <c r="U15" s="125"/>
      <c r="V15" s="54">
        <f t="shared" si="3"/>
        <v>45878</v>
      </c>
      <c r="W15" s="55" t="s">
        <v>12</v>
      </c>
      <c r="X15" s="59"/>
      <c r="Y15" s="59"/>
      <c r="Z15" s="125"/>
      <c r="AA15" s="54">
        <f t="shared" si="4"/>
        <v>45909</v>
      </c>
      <c r="AB15" s="57" t="s">
        <v>8</v>
      </c>
      <c r="AC15" s="31"/>
      <c r="AD15" s="32"/>
      <c r="AE15" s="60"/>
      <c r="AF15" s="125"/>
      <c r="AG15" s="54">
        <f t="shared" si="5"/>
        <v>45939</v>
      </c>
      <c r="AH15" s="55" t="s">
        <v>10</v>
      </c>
      <c r="AI15" s="32"/>
      <c r="AJ15" s="32"/>
      <c r="AK15" s="125"/>
      <c r="AL15" s="56">
        <f t="shared" si="6"/>
        <v>45970</v>
      </c>
      <c r="AM15" s="55" t="s">
        <v>6</v>
      </c>
      <c r="AN15" s="31"/>
      <c r="AO15" s="32"/>
      <c r="AP15" s="125"/>
      <c r="AQ15" s="54">
        <f t="shared" si="7"/>
        <v>46000</v>
      </c>
      <c r="AR15" s="57" t="s">
        <v>8</v>
      </c>
      <c r="AS15" s="31"/>
      <c r="AT15" s="32"/>
      <c r="AU15" s="125"/>
      <c r="AV15" s="54">
        <f t="shared" si="8"/>
        <v>46031</v>
      </c>
      <c r="AW15" s="67" t="s">
        <v>11</v>
      </c>
      <c r="AX15" s="59"/>
      <c r="AY15" s="59"/>
      <c r="AZ15" s="125"/>
      <c r="BA15" s="56">
        <f t="shared" si="9"/>
        <v>46062</v>
      </c>
      <c r="BB15" s="57" t="s">
        <v>7</v>
      </c>
      <c r="BC15" s="31"/>
      <c r="BD15" s="32"/>
      <c r="BE15" s="125"/>
      <c r="BF15" s="56">
        <f t="shared" si="10"/>
        <v>46090</v>
      </c>
      <c r="BG15" s="57" t="s">
        <v>7</v>
      </c>
      <c r="BH15" s="32"/>
      <c r="BI15" s="32"/>
    </row>
    <row r="16" spans="1:61" x14ac:dyDescent="0.2">
      <c r="A16" s="125"/>
      <c r="B16" s="54">
        <v>45757</v>
      </c>
      <c r="C16" s="55" t="s">
        <v>10</v>
      </c>
      <c r="D16" s="32"/>
      <c r="E16" s="32"/>
      <c r="F16" s="125"/>
      <c r="G16" s="54">
        <f t="shared" si="0"/>
        <v>45787</v>
      </c>
      <c r="H16" s="57" t="s">
        <v>12</v>
      </c>
      <c r="I16" s="62"/>
      <c r="J16" s="62"/>
      <c r="K16" s="125"/>
      <c r="L16" s="58">
        <f t="shared" si="1"/>
        <v>45818</v>
      </c>
      <c r="M16" s="57" t="s">
        <v>8</v>
      </c>
      <c r="N16" s="31"/>
      <c r="O16" s="32"/>
      <c r="P16" s="125"/>
      <c r="Q16" s="54">
        <f t="shared" si="2"/>
        <v>45848</v>
      </c>
      <c r="R16" s="55" t="s">
        <v>10</v>
      </c>
      <c r="S16" s="32"/>
      <c r="T16" s="32"/>
      <c r="U16" s="125"/>
      <c r="V16" s="56">
        <f t="shared" si="3"/>
        <v>45879</v>
      </c>
      <c r="W16" s="55" t="s">
        <v>6</v>
      </c>
      <c r="X16" s="31"/>
      <c r="Y16" s="32"/>
      <c r="Z16" s="125"/>
      <c r="AA16" s="54">
        <f t="shared" si="4"/>
        <v>45910</v>
      </c>
      <c r="AB16" s="57" t="s">
        <v>9</v>
      </c>
      <c r="AC16" s="31"/>
      <c r="AD16" s="32"/>
      <c r="AE16" s="60"/>
      <c r="AF16" s="125"/>
      <c r="AG16" s="54">
        <f t="shared" si="5"/>
        <v>45940</v>
      </c>
      <c r="AH16" s="55" t="s">
        <v>11</v>
      </c>
      <c r="AI16" s="93"/>
      <c r="AJ16" s="94" t="s">
        <v>14</v>
      </c>
      <c r="AK16" s="125"/>
      <c r="AL16" s="56">
        <f t="shared" si="6"/>
        <v>45971</v>
      </c>
      <c r="AM16" s="55" t="s">
        <v>7</v>
      </c>
      <c r="AN16" s="31"/>
      <c r="AO16" s="32"/>
      <c r="AP16" s="125"/>
      <c r="AQ16" s="54">
        <f t="shared" si="7"/>
        <v>46001</v>
      </c>
      <c r="AR16" s="57" t="s">
        <v>9</v>
      </c>
      <c r="AS16" s="31"/>
      <c r="AT16" s="32"/>
      <c r="AU16" s="125"/>
      <c r="AV16" s="54">
        <f t="shared" si="8"/>
        <v>46032</v>
      </c>
      <c r="AW16" s="67" t="s">
        <v>12</v>
      </c>
      <c r="AX16" s="59"/>
      <c r="AY16" s="59"/>
      <c r="AZ16" s="125"/>
      <c r="BA16" s="54">
        <f t="shared" si="9"/>
        <v>46063</v>
      </c>
      <c r="BB16" s="57" t="s">
        <v>8</v>
      </c>
      <c r="BC16" s="31"/>
      <c r="BD16" s="32"/>
      <c r="BE16" s="125"/>
      <c r="BF16" s="56">
        <f t="shared" si="10"/>
        <v>46091</v>
      </c>
      <c r="BG16" s="57" t="s">
        <v>8</v>
      </c>
      <c r="BH16" s="31"/>
      <c r="BI16" s="32"/>
    </row>
    <row r="17" spans="1:61" x14ac:dyDescent="0.2">
      <c r="A17" s="125"/>
      <c r="B17" s="54">
        <v>45758</v>
      </c>
      <c r="C17" s="55" t="s">
        <v>11</v>
      </c>
      <c r="D17" s="59"/>
      <c r="E17" s="59"/>
      <c r="F17" s="125"/>
      <c r="G17" s="56">
        <f t="shared" si="0"/>
        <v>45788</v>
      </c>
      <c r="H17" s="57" t="s">
        <v>6</v>
      </c>
      <c r="I17" s="31"/>
      <c r="J17" s="32"/>
      <c r="K17" s="125"/>
      <c r="L17" s="58">
        <f t="shared" si="1"/>
        <v>45819</v>
      </c>
      <c r="M17" s="57" t="s">
        <v>9</v>
      </c>
      <c r="N17" s="31"/>
      <c r="O17" s="32"/>
      <c r="P17" s="125"/>
      <c r="Q17" s="54">
        <f t="shared" si="2"/>
        <v>45849</v>
      </c>
      <c r="R17" s="55" t="s">
        <v>11</v>
      </c>
      <c r="S17" s="59"/>
      <c r="T17" s="59"/>
      <c r="U17" s="125"/>
      <c r="V17" s="56">
        <f t="shared" si="3"/>
        <v>45880</v>
      </c>
      <c r="W17" s="65" t="s">
        <v>7</v>
      </c>
      <c r="X17" s="62"/>
      <c r="Y17" s="59"/>
      <c r="Z17" s="125"/>
      <c r="AA17" s="54">
        <f t="shared" si="4"/>
        <v>45911</v>
      </c>
      <c r="AB17" s="57" t="s">
        <v>10</v>
      </c>
      <c r="AC17" s="31"/>
      <c r="AD17" s="32"/>
      <c r="AE17" s="60"/>
      <c r="AF17" s="125"/>
      <c r="AG17" s="54">
        <f t="shared" si="5"/>
        <v>45941</v>
      </c>
      <c r="AH17" s="55" t="s">
        <v>12</v>
      </c>
      <c r="AI17" s="95" t="s">
        <v>14</v>
      </c>
      <c r="AJ17" s="94" t="s">
        <v>14</v>
      </c>
      <c r="AK17" s="125"/>
      <c r="AL17" s="54">
        <f t="shared" si="6"/>
        <v>45972</v>
      </c>
      <c r="AM17" s="55" t="s">
        <v>8</v>
      </c>
      <c r="AN17" s="31"/>
      <c r="AO17" s="32"/>
      <c r="AP17" s="125"/>
      <c r="AQ17" s="54">
        <f t="shared" si="7"/>
        <v>46002</v>
      </c>
      <c r="AR17" s="57" t="s">
        <v>10</v>
      </c>
      <c r="AS17" s="31"/>
      <c r="AT17" s="32"/>
      <c r="AU17" s="125"/>
      <c r="AV17" s="56">
        <f t="shared" si="8"/>
        <v>46033</v>
      </c>
      <c r="AW17" s="61" t="s">
        <v>6</v>
      </c>
      <c r="AX17" s="59"/>
      <c r="AY17" s="59"/>
      <c r="AZ17" s="125"/>
      <c r="BA17" s="56">
        <f t="shared" si="9"/>
        <v>46064</v>
      </c>
      <c r="BB17" s="61" t="s">
        <v>9</v>
      </c>
      <c r="BC17" s="62"/>
      <c r="BD17" s="59"/>
      <c r="BE17" s="125"/>
      <c r="BF17" s="56">
        <f t="shared" si="10"/>
        <v>46092</v>
      </c>
      <c r="BG17" s="57" t="s">
        <v>9</v>
      </c>
      <c r="BH17" s="31"/>
      <c r="BI17" s="32"/>
    </row>
    <row r="18" spans="1:61" x14ac:dyDescent="0.2">
      <c r="A18" s="125"/>
      <c r="B18" s="54">
        <v>45759</v>
      </c>
      <c r="C18" s="55" t="s">
        <v>12</v>
      </c>
      <c r="D18" s="62"/>
      <c r="E18" s="62"/>
      <c r="F18" s="125"/>
      <c r="G18" s="56">
        <f t="shared" si="0"/>
        <v>45789</v>
      </c>
      <c r="H18" s="57" t="s">
        <v>7</v>
      </c>
      <c r="I18" s="31"/>
      <c r="J18" s="32"/>
      <c r="K18" s="125"/>
      <c r="L18" s="58">
        <f t="shared" si="1"/>
        <v>45820</v>
      </c>
      <c r="M18" s="57" t="s">
        <v>10</v>
      </c>
      <c r="N18" s="32"/>
      <c r="O18" s="32"/>
      <c r="P18" s="125"/>
      <c r="Q18" s="54">
        <f t="shared" si="2"/>
        <v>45850</v>
      </c>
      <c r="R18" s="55" t="s">
        <v>12</v>
      </c>
      <c r="S18" s="59"/>
      <c r="T18" s="59"/>
      <c r="U18" s="125"/>
      <c r="V18" s="56">
        <f t="shared" si="3"/>
        <v>45881</v>
      </c>
      <c r="W18" s="55" t="s">
        <v>8</v>
      </c>
      <c r="X18" s="31"/>
      <c r="Y18" s="32"/>
      <c r="Z18" s="125"/>
      <c r="AA18" s="54">
        <f t="shared" si="4"/>
        <v>45912</v>
      </c>
      <c r="AB18" s="57" t="s">
        <v>11</v>
      </c>
      <c r="AC18" s="86"/>
      <c r="AD18" s="84"/>
      <c r="AE18" s="60"/>
      <c r="AF18" s="125"/>
      <c r="AG18" s="56">
        <f t="shared" si="5"/>
        <v>45942</v>
      </c>
      <c r="AH18" s="65" t="s">
        <v>6</v>
      </c>
      <c r="AI18" s="85"/>
      <c r="AJ18" s="85"/>
      <c r="AK18" s="125"/>
      <c r="AL18" s="54">
        <f t="shared" si="6"/>
        <v>45973</v>
      </c>
      <c r="AM18" s="55" t="s">
        <v>9</v>
      </c>
      <c r="AN18" s="31"/>
      <c r="AO18" s="32"/>
      <c r="AP18" s="125"/>
      <c r="AQ18" s="54">
        <f t="shared" si="7"/>
        <v>46003</v>
      </c>
      <c r="AR18" s="57" t="s">
        <v>11</v>
      </c>
      <c r="AS18" s="59"/>
      <c r="AT18" s="59"/>
      <c r="AU18" s="125"/>
      <c r="AV18" s="56">
        <f t="shared" si="8"/>
        <v>46034</v>
      </c>
      <c r="AW18" s="67" t="s">
        <v>7</v>
      </c>
      <c r="AX18" s="31"/>
      <c r="AY18" s="32"/>
      <c r="AZ18" s="125"/>
      <c r="BA18" s="54">
        <f t="shared" si="9"/>
        <v>46065</v>
      </c>
      <c r="BB18" s="57" t="s">
        <v>10</v>
      </c>
      <c r="BC18" s="31"/>
      <c r="BD18" s="32"/>
      <c r="BE18" s="125"/>
      <c r="BF18" s="56">
        <f t="shared" si="10"/>
        <v>46093</v>
      </c>
      <c r="BG18" s="57" t="s">
        <v>10</v>
      </c>
      <c r="BH18" s="31"/>
      <c r="BI18" s="32"/>
    </row>
    <row r="19" spans="1:61" x14ac:dyDescent="0.2">
      <c r="A19" s="125"/>
      <c r="B19" s="54">
        <v>45760</v>
      </c>
      <c r="C19" s="55" t="s">
        <v>6</v>
      </c>
      <c r="D19" s="31"/>
      <c r="E19" s="32"/>
      <c r="F19" s="125"/>
      <c r="G19" s="56">
        <f t="shared" si="0"/>
        <v>45790</v>
      </c>
      <c r="H19" s="57" t="s">
        <v>8</v>
      </c>
      <c r="I19" s="31"/>
      <c r="J19" s="32"/>
      <c r="K19" s="125"/>
      <c r="L19" s="58">
        <f t="shared" si="1"/>
        <v>45821</v>
      </c>
      <c r="M19" s="57" t="s">
        <v>11</v>
      </c>
      <c r="N19" s="59"/>
      <c r="O19" s="59"/>
      <c r="P19" s="125"/>
      <c r="Q19" s="56">
        <f t="shared" si="2"/>
        <v>45851</v>
      </c>
      <c r="R19" s="55" t="s">
        <v>6</v>
      </c>
      <c r="S19" s="31"/>
      <c r="T19" s="32"/>
      <c r="U19" s="125"/>
      <c r="V19" s="54">
        <f t="shared" si="3"/>
        <v>45882</v>
      </c>
      <c r="W19" s="55" t="s">
        <v>9</v>
      </c>
      <c r="X19" s="31"/>
      <c r="Y19" s="32"/>
      <c r="Z19" s="125"/>
      <c r="AA19" s="54">
        <f t="shared" si="4"/>
        <v>45913</v>
      </c>
      <c r="AB19" s="57" t="s">
        <v>12</v>
      </c>
      <c r="AC19" s="85"/>
      <c r="AD19" s="85"/>
      <c r="AE19" s="60"/>
      <c r="AF19" s="125"/>
      <c r="AG19" s="56">
        <f t="shared" si="5"/>
        <v>45943</v>
      </c>
      <c r="AH19" s="55" t="s">
        <v>7</v>
      </c>
      <c r="AI19" s="31"/>
      <c r="AJ19" s="32"/>
      <c r="AK19" s="125"/>
      <c r="AL19" s="54">
        <f t="shared" si="6"/>
        <v>45974</v>
      </c>
      <c r="AM19" s="55" t="s">
        <v>10</v>
      </c>
      <c r="AN19" s="32"/>
      <c r="AO19" s="32"/>
      <c r="AP19" s="125"/>
      <c r="AQ19" s="54">
        <f t="shared" si="7"/>
        <v>46004</v>
      </c>
      <c r="AR19" s="57" t="s">
        <v>12</v>
      </c>
      <c r="AS19" s="59"/>
      <c r="AT19" s="59"/>
      <c r="AU19" s="125"/>
      <c r="AV19" s="56">
        <f t="shared" si="8"/>
        <v>46035</v>
      </c>
      <c r="AW19" s="67" t="s">
        <v>8</v>
      </c>
      <c r="AX19" s="31"/>
      <c r="AY19" s="32"/>
      <c r="AZ19" s="125"/>
      <c r="BA19" s="54">
        <f t="shared" si="9"/>
        <v>46066</v>
      </c>
      <c r="BB19" s="57" t="s">
        <v>11</v>
      </c>
      <c r="BC19" s="59"/>
      <c r="BD19" s="59"/>
      <c r="BE19" s="125"/>
      <c r="BF19" s="56">
        <f t="shared" si="10"/>
        <v>46094</v>
      </c>
      <c r="BG19" s="57" t="s">
        <v>11</v>
      </c>
      <c r="BH19" s="59"/>
      <c r="BI19" s="59"/>
    </row>
    <row r="20" spans="1:61" x14ac:dyDescent="0.2">
      <c r="A20" s="125"/>
      <c r="B20" s="54">
        <v>45761</v>
      </c>
      <c r="C20" s="55" t="s">
        <v>7</v>
      </c>
      <c r="D20" s="31"/>
      <c r="E20" s="32"/>
      <c r="F20" s="125"/>
      <c r="G20" s="54">
        <f t="shared" si="0"/>
        <v>45791</v>
      </c>
      <c r="H20" s="57" t="s">
        <v>9</v>
      </c>
      <c r="I20" s="31"/>
      <c r="J20" s="32"/>
      <c r="K20" s="125"/>
      <c r="L20" s="58">
        <f t="shared" si="1"/>
        <v>45822</v>
      </c>
      <c r="M20" s="57" t="s">
        <v>12</v>
      </c>
      <c r="N20" s="59"/>
      <c r="O20" s="59"/>
      <c r="P20" s="125"/>
      <c r="Q20" s="56">
        <f t="shared" si="2"/>
        <v>45852</v>
      </c>
      <c r="R20" s="55" t="s">
        <v>7</v>
      </c>
      <c r="S20" s="31"/>
      <c r="T20" s="32"/>
      <c r="U20" s="125"/>
      <c r="V20" s="54">
        <f t="shared" si="3"/>
        <v>45883</v>
      </c>
      <c r="W20" s="55" t="s">
        <v>10</v>
      </c>
      <c r="X20" s="31"/>
      <c r="Y20" s="32"/>
      <c r="Z20" s="125"/>
      <c r="AA20" s="56">
        <f t="shared" si="4"/>
        <v>45914</v>
      </c>
      <c r="AB20" s="57" t="s">
        <v>6</v>
      </c>
      <c r="AC20" s="31"/>
      <c r="AD20" s="32"/>
      <c r="AE20" s="60"/>
      <c r="AF20" s="125"/>
      <c r="AG20" s="56">
        <f t="shared" si="5"/>
        <v>45944</v>
      </c>
      <c r="AH20" s="55" t="s">
        <v>8</v>
      </c>
      <c r="AI20" s="31"/>
      <c r="AJ20" s="32"/>
      <c r="AK20" s="125"/>
      <c r="AL20" s="54">
        <f t="shared" si="6"/>
        <v>45975</v>
      </c>
      <c r="AM20" s="55" t="s">
        <v>11</v>
      </c>
      <c r="AN20" s="70"/>
      <c r="AO20" s="70"/>
      <c r="AP20" s="125"/>
      <c r="AQ20" s="56">
        <f t="shared" si="7"/>
        <v>46005</v>
      </c>
      <c r="AR20" s="57" t="s">
        <v>6</v>
      </c>
      <c r="AS20" s="31"/>
      <c r="AT20" s="32"/>
      <c r="AU20" s="125"/>
      <c r="AV20" s="54">
        <f t="shared" si="8"/>
        <v>46036</v>
      </c>
      <c r="AW20" s="67" t="s">
        <v>9</v>
      </c>
      <c r="AX20" s="31"/>
      <c r="AY20" s="32"/>
      <c r="AZ20" s="125"/>
      <c r="BA20" s="54">
        <f t="shared" si="9"/>
        <v>46067</v>
      </c>
      <c r="BB20" s="57" t="s">
        <v>12</v>
      </c>
      <c r="BC20" s="59"/>
      <c r="BD20" s="59"/>
      <c r="BE20" s="125"/>
      <c r="BF20" s="56">
        <f t="shared" si="10"/>
        <v>46095</v>
      </c>
      <c r="BG20" s="57" t="s">
        <v>12</v>
      </c>
      <c r="BH20" s="59"/>
      <c r="BI20" s="59"/>
    </row>
    <row r="21" spans="1:61" x14ac:dyDescent="0.2">
      <c r="A21" s="125"/>
      <c r="B21" s="54">
        <v>45762</v>
      </c>
      <c r="C21" s="55" t="s">
        <v>8</v>
      </c>
      <c r="D21" s="31"/>
      <c r="E21" s="32"/>
      <c r="F21" s="125"/>
      <c r="G21" s="54">
        <f t="shared" si="0"/>
        <v>45792</v>
      </c>
      <c r="H21" s="57" t="s">
        <v>10</v>
      </c>
      <c r="I21" s="32"/>
      <c r="J21" s="32"/>
      <c r="K21" s="125"/>
      <c r="L21" s="58">
        <f t="shared" si="1"/>
        <v>45823</v>
      </c>
      <c r="M21" s="57" t="s">
        <v>6</v>
      </c>
      <c r="N21" s="31"/>
      <c r="O21" s="32"/>
      <c r="P21" s="125"/>
      <c r="Q21" s="56">
        <f t="shared" si="2"/>
        <v>45853</v>
      </c>
      <c r="R21" s="55" t="s">
        <v>8</v>
      </c>
      <c r="S21" s="31"/>
      <c r="T21" s="32"/>
      <c r="U21" s="125"/>
      <c r="V21" s="54">
        <f t="shared" si="3"/>
        <v>45884</v>
      </c>
      <c r="W21" s="55" t="s">
        <v>11</v>
      </c>
      <c r="X21" s="59"/>
      <c r="Y21" s="59"/>
      <c r="Z21" s="125"/>
      <c r="AA21" s="56">
        <f t="shared" si="4"/>
        <v>45915</v>
      </c>
      <c r="AB21" s="57" t="s">
        <v>7</v>
      </c>
      <c r="AC21" s="31"/>
      <c r="AD21" s="32"/>
      <c r="AE21" s="60"/>
      <c r="AF21" s="125"/>
      <c r="AG21" s="54">
        <f t="shared" si="5"/>
        <v>45945</v>
      </c>
      <c r="AH21" s="55" t="s">
        <v>9</v>
      </c>
      <c r="AI21" s="31"/>
      <c r="AJ21" s="32"/>
      <c r="AK21" s="125"/>
      <c r="AL21" s="54">
        <f t="shared" si="6"/>
        <v>45976</v>
      </c>
      <c r="AM21" s="55" t="s">
        <v>12</v>
      </c>
      <c r="AN21" s="70"/>
      <c r="AO21" s="70"/>
      <c r="AP21" s="125"/>
      <c r="AQ21" s="56">
        <f t="shared" si="7"/>
        <v>46006</v>
      </c>
      <c r="AR21" s="57" t="s">
        <v>7</v>
      </c>
      <c r="AS21" s="31"/>
      <c r="AT21" s="32"/>
      <c r="AU21" s="125"/>
      <c r="AV21" s="54">
        <f t="shared" si="8"/>
        <v>46037</v>
      </c>
      <c r="AW21" s="67" t="s">
        <v>10</v>
      </c>
      <c r="AX21" s="31"/>
      <c r="AY21" s="32"/>
      <c r="AZ21" s="125"/>
      <c r="BA21" s="56">
        <f t="shared" si="9"/>
        <v>46068</v>
      </c>
      <c r="BB21" s="57" t="s">
        <v>6</v>
      </c>
      <c r="BC21" s="32"/>
      <c r="BD21" s="32"/>
      <c r="BE21" s="125"/>
      <c r="BF21" s="56">
        <f t="shared" si="10"/>
        <v>46096</v>
      </c>
      <c r="BG21" s="57" t="s">
        <v>6</v>
      </c>
      <c r="BH21" s="32"/>
      <c r="BI21" s="32"/>
    </row>
    <row r="22" spans="1:61" x14ac:dyDescent="0.2">
      <c r="A22" s="125"/>
      <c r="B22" s="54">
        <v>45763</v>
      </c>
      <c r="C22" s="55" t="s">
        <v>9</v>
      </c>
      <c r="D22" s="31"/>
      <c r="E22" s="32"/>
      <c r="F22" s="125"/>
      <c r="G22" s="54">
        <f t="shared" si="0"/>
        <v>45793</v>
      </c>
      <c r="H22" s="57" t="s">
        <v>11</v>
      </c>
      <c r="I22" s="69"/>
      <c r="J22" s="70"/>
      <c r="K22" s="125"/>
      <c r="L22" s="58">
        <f t="shared" si="1"/>
        <v>45824</v>
      </c>
      <c r="M22" s="57" t="s">
        <v>7</v>
      </c>
      <c r="N22" s="31"/>
      <c r="O22" s="32"/>
      <c r="P22" s="125"/>
      <c r="Q22" s="54">
        <f t="shared" si="2"/>
        <v>45854</v>
      </c>
      <c r="R22" s="55" t="s">
        <v>9</v>
      </c>
      <c r="S22" s="31"/>
      <c r="T22" s="32"/>
      <c r="U22" s="125"/>
      <c r="V22" s="54">
        <f t="shared" si="3"/>
        <v>45885</v>
      </c>
      <c r="W22" s="55" t="s">
        <v>12</v>
      </c>
      <c r="X22" s="59"/>
      <c r="Y22" s="59"/>
      <c r="Z22" s="125"/>
      <c r="AA22" s="56">
        <f t="shared" si="4"/>
        <v>45916</v>
      </c>
      <c r="AB22" s="57" t="s">
        <v>8</v>
      </c>
      <c r="AC22" s="31"/>
      <c r="AD22" s="32"/>
      <c r="AE22" s="60"/>
      <c r="AF22" s="125"/>
      <c r="AG22" s="54">
        <f t="shared" si="5"/>
        <v>45946</v>
      </c>
      <c r="AH22" s="55" t="s">
        <v>10</v>
      </c>
      <c r="AI22" s="31"/>
      <c r="AJ22" s="32"/>
      <c r="AK22" s="125"/>
      <c r="AL22" s="56">
        <f t="shared" si="6"/>
        <v>45977</v>
      </c>
      <c r="AM22" s="55" t="s">
        <v>6</v>
      </c>
      <c r="AN22" s="31"/>
      <c r="AO22" s="32"/>
      <c r="AP22" s="125"/>
      <c r="AQ22" s="54">
        <f t="shared" si="7"/>
        <v>46007</v>
      </c>
      <c r="AR22" s="57" t="s">
        <v>8</v>
      </c>
      <c r="AS22" s="31"/>
      <c r="AT22" s="32"/>
      <c r="AU22" s="125"/>
      <c r="AV22" s="54">
        <f t="shared" si="8"/>
        <v>46038</v>
      </c>
      <c r="AW22" s="67" t="s">
        <v>11</v>
      </c>
      <c r="AX22" s="59"/>
      <c r="AY22" s="59"/>
      <c r="AZ22" s="125"/>
      <c r="BA22" s="56">
        <f t="shared" si="9"/>
        <v>46069</v>
      </c>
      <c r="BB22" s="57" t="s">
        <v>7</v>
      </c>
      <c r="BC22" s="32"/>
      <c r="BD22" s="32"/>
      <c r="BE22" s="125"/>
      <c r="BF22" s="56">
        <f t="shared" si="10"/>
        <v>46097</v>
      </c>
      <c r="BG22" s="57" t="s">
        <v>7</v>
      </c>
      <c r="BH22" s="32"/>
      <c r="BI22" s="32"/>
    </row>
    <row r="23" spans="1:61" x14ac:dyDescent="0.2">
      <c r="A23" s="125"/>
      <c r="B23" s="54">
        <v>45764</v>
      </c>
      <c r="C23" s="55" t="s">
        <v>10</v>
      </c>
      <c r="D23" s="32"/>
      <c r="E23" s="32"/>
      <c r="F23" s="125"/>
      <c r="G23" s="54">
        <f t="shared" si="0"/>
        <v>45794</v>
      </c>
      <c r="H23" s="57" t="s">
        <v>12</v>
      </c>
      <c r="I23" s="64"/>
      <c r="J23" s="64"/>
      <c r="K23" s="125"/>
      <c r="L23" s="58">
        <f t="shared" si="1"/>
        <v>45825</v>
      </c>
      <c r="M23" s="57" t="s">
        <v>8</v>
      </c>
      <c r="N23" s="31"/>
      <c r="O23" s="32"/>
      <c r="P23" s="125"/>
      <c r="Q23" s="54">
        <f t="shared" si="2"/>
        <v>45855</v>
      </c>
      <c r="R23" s="55" t="s">
        <v>10</v>
      </c>
      <c r="S23" s="32"/>
      <c r="T23" s="32"/>
      <c r="U23" s="125"/>
      <c r="V23" s="56">
        <f t="shared" si="3"/>
        <v>45886</v>
      </c>
      <c r="W23" s="55" t="s">
        <v>6</v>
      </c>
      <c r="X23" s="31"/>
      <c r="Y23" s="32"/>
      <c r="Z23" s="125"/>
      <c r="AA23" s="54">
        <f t="shared" si="4"/>
        <v>45917</v>
      </c>
      <c r="AB23" s="57" t="s">
        <v>9</v>
      </c>
      <c r="AC23" s="31"/>
      <c r="AD23" s="32"/>
      <c r="AE23" s="60"/>
      <c r="AF23" s="125"/>
      <c r="AG23" s="54">
        <f t="shared" si="5"/>
        <v>45947</v>
      </c>
      <c r="AH23" s="55" t="s">
        <v>11</v>
      </c>
      <c r="AI23" s="84"/>
      <c r="AJ23" s="84"/>
      <c r="AK23" s="125"/>
      <c r="AL23" s="56">
        <f t="shared" si="6"/>
        <v>45978</v>
      </c>
      <c r="AM23" s="55" t="s">
        <v>7</v>
      </c>
      <c r="AN23" s="31"/>
      <c r="AO23" s="32"/>
      <c r="AP23" s="125"/>
      <c r="AQ23" s="54">
        <f t="shared" si="7"/>
        <v>46008</v>
      </c>
      <c r="AR23" s="57" t="s">
        <v>9</v>
      </c>
      <c r="AS23" s="31"/>
      <c r="AT23" s="32"/>
      <c r="AU23" s="125"/>
      <c r="AV23" s="54">
        <f t="shared" si="8"/>
        <v>46039</v>
      </c>
      <c r="AW23" s="67" t="s">
        <v>12</v>
      </c>
      <c r="AX23" s="59"/>
      <c r="AY23" s="59"/>
      <c r="AZ23" s="125"/>
      <c r="BA23" s="54">
        <f t="shared" si="9"/>
        <v>46070</v>
      </c>
      <c r="BB23" s="57" t="s">
        <v>8</v>
      </c>
      <c r="BC23" s="31"/>
      <c r="BD23" s="32"/>
      <c r="BE23" s="125"/>
      <c r="BF23" s="56">
        <f t="shared" si="10"/>
        <v>46098</v>
      </c>
      <c r="BG23" s="57" t="s">
        <v>8</v>
      </c>
      <c r="BH23" s="31"/>
      <c r="BI23" s="32"/>
    </row>
    <row r="24" spans="1:61" x14ac:dyDescent="0.2">
      <c r="A24" s="125"/>
      <c r="B24" s="54">
        <v>45765</v>
      </c>
      <c r="C24" s="55" t="s">
        <v>11</v>
      </c>
      <c r="D24" s="59"/>
      <c r="E24" s="59"/>
      <c r="F24" s="125"/>
      <c r="G24" s="56">
        <f t="shared" si="0"/>
        <v>45795</v>
      </c>
      <c r="H24" s="57" t="s">
        <v>6</v>
      </c>
      <c r="I24" s="31"/>
      <c r="J24" s="32"/>
      <c r="K24" s="125"/>
      <c r="L24" s="58">
        <f t="shared" si="1"/>
        <v>45826</v>
      </c>
      <c r="M24" s="57" t="s">
        <v>9</v>
      </c>
      <c r="N24" s="31"/>
      <c r="O24" s="32"/>
      <c r="P24" s="125"/>
      <c r="Q24" s="54">
        <f t="shared" si="2"/>
        <v>45856</v>
      </c>
      <c r="R24" s="55" t="s">
        <v>11</v>
      </c>
      <c r="S24" s="59"/>
      <c r="T24" s="59"/>
      <c r="U24" s="125"/>
      <c r="V24" s="56">
        <f t="shared" si="3"/>
        <v>45887</v>
      </c>
      <c r="W24" s="55" t="s">
        <v>7</v>
      </c>
      <c r="X24" s="31"/>
      <c r="Y24" s="32"/>
      <c r="Z24" s="125"/>
      <c r="AA24" s="54">
        <f t="shared" si="4"/>
        <v>45918</v>
      </c>
      <c r="AB24" s="57" t="s">
        <v>10</v>
      </c>
      <c r="AC24" s="32"/>
      <c r="AD24" s="32"/>
      <c r="AE24" s="60"/>
      <c r="AF24" s="125"/>
      <c r="AG24" s="54">
        <f t="shared" si="5"/>
        <v>45948</v>
      </c>
      <c r="AH24" s="55" t="s">
        <v>12</v>
      </c>
      <c r="AI24" s="85"/>
      <c r="AJ24" s="85"/>
      <c r="AK24" s="125"/>
      <c r="AL24" s="54">
        <f t="shared" si="6"/>
        <v>45979</v>
      </c>
      <c r="AM24" s="55" t="s">
        <v>8</v>
      </c>
      <c r="AN24" s="31"/>
      <c r="AO24" s="32"/>
      <c r="AP24" s="125"/>
      <c r="AQ24" s="54">
        <f t="shared" si="7"/>
        <v>46009</v>
      </c>
      <c r="AR24" s="57" t="s">
        <v>10</v>
      </c>
      <c r="AS24" s="31"/>
      <c r="AT24" s="32"/>
      <c r="AU24" s="125"/>
      <c r="AV24" s="56">
        <f t="shared" si="8"/>
        <v>46040</v>
      </c>
      <c r="AW24" s="67" t="s">
        <v>6</v>
      </c>
      <c r="AX24" s="31"/>
      <c r="AY24" s="32"/>
      <c r="AZ24" s="125"/>
      <c r="BA24" s="54">
        <f t="shared" si="9"/>
        <v>46071</v>
      </c>
      <c r="BB24" s="57" t="s">
        <v>9</v>
      </c>
      <c r="BC24" s="31"/>
      <c r="BD24" s="32"/>
      <c r="BE24" s="125"/>
      <c r="BF24" s="56">
        <f t="shared" si="10"/>
        <v>46099</v>
      </c>
      <c r="BG24" s="57" t="s">
        <v>9</v>
      </c>
      <c r="BH24" s="31"/>
      <c r="BI24" s="32"/>
    </row>
    <row r="25" spans="1:61" x14ac:dyDescent="0.2">
      <c r="A25" s="125"/>
      <c r="B25" s="54">
        <v>45766</v>
      </c>
      <c r="C25" s="55" t="s">
        <v>12</v>
      </c>
      <c r="D25" s="62"/>
      <c r="E25" s="62"/>
      <c r="F25" s="125"/>
      <c r="G25" s="56">
        <f t="shared" si="0"/>
        <v>45796</v>
      </c>
      <c r="H25" s="57" t="s">
        <v>7</v>
      </c>
      <c r="I25" s="31"/>
      <c r="J25" s="32"/>
      <c r="K25" s="125"/>
      <c r="L25" s="58">
        <f t="shared" si="1"/>
        <v>45827</v>
      </c>
      <c r="M25" s="57" t="s">
        <v>10</v>
      </c>
      <c r="N25" s="32"/>
      <c r="O25" s="32"/>
      <c r="P25" s="125"/>
      <c r="Q25" s="54">
        <f t="shared" si="2"/>
        <v>45857</v>
      </c>
      <c r="R25" s="55" t="s">
        <v>12</v>
      </c>
      <c r="S25" s="59"/>
      <c r="T25" s="59"/>
      <c r="U25" s="125"/>
      <c r="V25" s="54">
        <f t="shared" si="3"/>
        <v>45888</v>
      </c>
      <c r="W25" s="55" t="s">
        <v>8</v>
      </c>
      <c r="X25" s="31"/>
      <c r="Y25" s="32"/>
      <c r="Z25" s="125"/>
      <c r="AA25" s="54">
        <f t="shared" si="4"/>
        <v>45919</v>
      </c>
      <c r="AB25" s="57" t="s">
        <v>11</v>
      </c>
      <c r="AC25" s="84"/>
      <c r="AD25" s="84"/>
      <c r="AE25" s="60"/>
      <c r="AF25" s="125"/>
      <c r="AG25" s="56">
        <f t="shared" si="5"/>
        <v>45949</v>
      </c>
      <c r="AH25" s="55" t="s">
        <v>6</v>
      </c>
      <c r="AI25" s="31"/>
      <c r="AJ25" s="32"/>
      <c r="AK25" s="125"/>
      <c r="AL25" s="54">
        <f t="shared" si="6"/>
        <v>45980</v>
      </c>
      <c r="AM25" s="55" t="s">
        <v>9</v>
      </c>
      <c r="AN25" s="31"/>
      <c r="AO25" s="32"/>
      <c r="AP25" s="125"/>
      <c r="AQ25" s="54">
        <f t="shared" si="7"/>
        <v>46010</v>
      </c>
      <c r="AR25" s="57" t="s">
        <v>11</v>
      </c>
      <c r="AS25" s="59"/>
      <c r="AT25" s="59"/>
      <c r="AU25" s="125"/>
      <c r="AV25" s="56">
        <f t="shared" si="8"/>
        <v>46041</v>
      </c>
      <c r="AW25" s="67" t="s">
        <v>7</v>
      </c>
      <c r="AX25" s="31"/>
      <c r="AY25" s="32"/>
      <c r="AZ25" s="125"/>
      <c r="BA25" s="54">
        <f t="shared" si="9"/>
        <v>46072</v>
      </c>
      <c r="BB25" s="57" t="s">
        <v>10</v>
      </c>
      <c r="BC25" s="31"/>
      <c r="BD25" s="32"/>
      <c r="BE25" s="125"/>
      <c r="BF25" s="56">
        <f t="shared" si="10"/>
        <v>46100</v>
      </c>
      <c r="BG25" s="57" t="s">
        <v>10</v>
      </c>
      <c r="BH25" s="31"/>
      <c r="BI25" s="32"/>
    </row>
    <row r="26" spans="1:61" x14ac:dyDescent="0.2">
      <c r="A26" s="125"/>
      <c r="B26" s="54">
        <v>45767</v>
      </c>
      <c r="C26" s="55" t="s">
        <v>6</v>
      </c>
      <c r="D26" s="31"/>
      <c r="E26" s="32"/>
      <c r="F26" s="125"/>
      <c r="G26" s="56">
        <f t="shared" si="0"/>
        <v>45797</v>
      </c>
      <c r="H26" s="57" t="s">
        <v>8</v>
      </c>
      <c r="I26" s="31"/>
      <c r="J26" s="32"/>
      <c r="K26" s="125"/>
      <c r="L26" s="58">
        <f t="shared" si="1"/>
        <v>45828</v>
      </c>
      <c r="M26" s="57" t="s">
        <v>11</v>
      </c>
      <c r="N26" s="59"/>
      <c r="O26" s="59"/>
      <c r="P26" s="125"/>
      <c r="Q26" s="56">
        <f t="shared" si="2"/>
        <v>45858</v>
      </c>
      <c r="R26" s="65" t="s">
        <v>6</v>
      </c>
      <c r="S26" s="62"/>
      <c r="T26" s="59"/>
      <c r="U26" s="125"/>
      <c r="V26" s="54">
        <f t="shared" si="3"/>
        <v>45889</v>
      </c>
      <c r="W26" s="55" t="s">
        <v>9</v>
      </c>
      <c r="X26" s="31"/>
      <c r="Y26" s="32"/>
      <c r="Z26" s="125"/>
      <c r="AA26" s="54">
        <f t="shared" si="4"/>
        <v>45920</v>
      </c>
      <c r="AB26" s="57" t="s">
        <v>12</v>
      </c>
      <c r="AC26" s="85"/>
      <c r="AD26" s="85"/>
      <c r="AE26" s="60"/>
      <c r="AF26" s="125"/>
      <c r="AG26" s="56">
        <f t="shared" si="5"/>
        <v>45950</v>
      </c>
      <c r="AH26" s="55" t="s">
        <v>7</v>
      </c>
      <c r="AI26" s="31"/>
      <c r="AJ26" s="32"/>
      <c r="AK26" s="125"/>
      <c r="AL26" s="54">
        <f t="shared" si="6"/>
        <v>45981</v>
      </c>
      <c r="AM26" s="55" t="s">
        <v>10</v>
      </c>
      <c r="AN26" s="32"/>
      <c r="AO26" s="32"/>
      <c r="AP26" s="125"/>
      <c r="AQ26" s="54">
        <f t="shared" si="7"/>
        <v>46011</v>
      </c>
      <c r="AR26" s="57" t="s">
        <v>12</v>
      </c>
      <c r="AS26" s="59"/>
      <c r="AT26" s="59"/>
      <c r="AU26" s="125"/>
      <c r="AV26" s="54">
        <f t="shared" si="8"/>
        <v>46042</v>
      </c>
      <c r="AW26" s="67" t="s">
        <v>8</v>
      </c>
      <c r="AX26" s="31"/>
      <c r="AY26" s="32"/>
      <c r="AZ26" s="125"/>
      <c r="BA26" s="54">
        <f t="shared" si="9"/>
        <v>46073</v>
      </c>
      <c r="BB26" s="57" t="s">
        <v>11</v>
      </c>
      <c r="BC26" s="59"/>
      <c r="BD26" s="59"/>
      <c r="BE26" s="125"/>
      <c r="BF26" s="56">
        <f t="shared" si="10"/>
        <v>46101</v>
      </c>
      <c r="BG26" s="57" t="s">
        <v>11</v>
      </c>
      <c r="BH26" s="59"/>
      <c r="BI26" s="59"/>
    </row>
    <row r="27" spans="1:61" x14ac:dyDescent="0.2">
      <c r="A27" s="125"/>
      <c r="B27" s="54">
        <v>45768</v>
      </c>
      <c r="C27" s="55" t="s">
        <v>7</v>
      </c>
      <c r="D27" s="31"/>
      <c r="E27" s="32"/>
      <c r="F27" s="125"/>
      <c r="G27" s="54">
        <f t="shared" si="0"/>
        <v>45798</v>
      </c>
      <c r="H27" s="57" t="s">
        <v>9</v>
      </c>
      <c r="I27" s="31"/>
      <c r="J27" s="32"/>
      <c r="K27" s="125"/>
      <c r="L27" s="58">
        <f t="shared" si="1"/>
        <v>45829</v>
      </c>
      <c r="M27" s="57" t="s">
        <v>12</v>
      </c>
      <c r="N27" s="59"/>
      <c r="O27" s="59"/>
      <c r="P27" s="125"/>
      <c r="Q27" s="56">
        <f t="shared" si="2"/>
        <v>45859</v>
      </c>
      <c r="R27" s="55" t="s">
        <v>7</v>
      </c>
      <c r="S27" s="31"/>
      <c r="T27" s="32"/>
      <c r="U27" s="125"/>
      <c r="V27" s="54">
        <f t="shared" si="3"/>
        <v>45890</v>
      </c>
      <c r="W27" s="55" t="s">
        <v>10</v>
      </c>
      <c r="X27" s="32"/>
      <c r="Y27" s="32"/>
      <c r="Z27" s="125"/>
      <c r="AA27" s="56">
        <f t="shared" si="4"/>
        <v>45921</v>
      </c>
      <c r="AB27" s="61" t="s">
        <v>6</v>
      </c>
      <c r="AC27" s="84"/>
      <c r="AD27" s="84"/>
      <c r="AE27" s="60"/>
      <c r="AF27" s="125"/>
      <c r="AG27" s="54">
        <f t="shared" si="5"/>
        <v>45951</v>
      </c>
      <c r="AH27" s="55" t="s">
        <v>8</v>
      </c>
      <c r="AI27" s="31"/>
      <c r="AJ27" s="32"/>
      <c r="AK27" s="125"/>
      <c r="AL27" s="54">
        <f t="shared" si="6"/>
        <v>45982</v>
      </c>
      <c r="AM27" s="55" t="s">
        <v>11</v>
      </c>
      <c r="AN27" s="70"/>
      <c r="AO27" s="70"/>
      <c r="AP27" s="125"/>
      <c r="AQ27" s="56">
        <f t="shared" si="7"/>
        <v>46012</v>
      </c>
      <c r="AR27" s="57" t="s">
        <v>6</v>
      </c>
      <c r="AS27" s="31"/>
      <c r="AT27" s="32"/>
      <c r="AU27" s="125"/>
      <c r="AV27" s="54">
        <f t="shared" si="8"/>
        <v>46043</v>
      </c>
      <c r="AW27" s="67" t="s">
        <v>9</v>
      </c>
      <c r="AX27" s="31"/>
      <c r="AY27" s="32"/>
      <c r="AZ27" s="125"/>
      <c r="BA27" s="54">
        <f t="shared" si="9"/>
        <v>46074</v>
      </c>
      <c r="BB27" s="57" t="s">
        <v>12</v>
      </c>
      <c r="BC27" s="59"/>
      <c r="BD27" s="59"/>
      <c r="BE27" s="125"/>
      <c r="BF27" s="56">
        <f t="shared" si="10"/>
        <v>46102</v>
      </c>
      <c r="BG27" s="57" t="s">
        <v>12</v>
      </c>
      <c r="BH27" s="59"/>
      <c r="BI27" s="59"/>
    </row>
    <row r="28" spans="1:61" x14ac:dyDescent="0.2">
      <c r="A28" s="125"/>
      <c r="B28" s="54">
        <v>45769</v>
      </c>
      <c r="C28" s="55" t="s">
        <v>8</v>
      </c>
      <c r="D28" s="31"/>
      <c r="E28" s="32"/>
      <c r="F28" s="125"/>
      <c r="G28" s="54">
        <f t="shared" si="0"/>
        <v>45799</v>
      </c>
      <c r="H28" s="57" t="s">
        <v>10</v>
      </c>
      <c r="I28" s="32"/>
      <c r="J28" s="32"/>
      <c r="K28" s="125"/>
      <c r="L28" s="58">
        <f t="shared" si="1"/>
        <v>45830</v>
      </c>
      <c r="M28" s="57" t="s">
        <v>6</v>
      </c>
      <c r="N28" s="31"/>
      <c r="O28" s="32"/>
      <c r="P28" s="125"/>
      <c r="Q28" s="54">
        <f t="shared" si="2"/>
        <v>45860</v>
      </c>
      <c r="R28" s="55" t="s">
        <v>8</v>
      </c>
      <c r="S28" s="31"/>
      <c r="T28" s="32"/>
      <c r="U28" s="125"/>
      <c r="V28" s="54">
        <f t="shared" si="3"/>
        <v>45891</v>
      </c>
      <c r="W28" s="55" t="s">
        <v>11</v>
      </c>
      <c r="X28" s="59"/>
      <c r="Y28" s="59"/>
      <c r="Z28" s="125"/>
      <c r="AA28" s="56">
        <f t="shared" si="4"/>
        <v>45922</v>
      </c>
      <c r="AB28" s="61" t="s">
        <v>7</v>
      </c>
      <c r="AC28" s="84"/>
      <c r="AD28" s="84"/>
      <c r="AE28" s="60"/>
      <c r="AF28" s="125"/>
      <c r="AG28" s="56">
        <f t="shared" si="5"/>
        <v>45952</v>
      </c>
      <c r="AH28" s="55" t="s">
        <v>9</v>
      </c>
      <c r="AI28" s="31"/>
      <c r="AJ28" s="32"/>
      <c r="AK28" s="125"/>
      <c r="AL28" s="54">
        <f t="shared" si="6"/>
        <v>45983</v>
      </c>
      <c r="AM28" s="55" t="s">
        <v>12</v>
      </c>
      <c r="AN28" s="70"/>
      <c r="AO28" s="70"/>
      <c r="AP28" s="125"/>
      <c r="AQ28" s="56">
        <f t="shared" si="7"/>
        <v>46013</v>
      </c>
      <c r="AR28" s="57" t="s">
        <v>7</v>
      </c>
      <c r="AS28" s="31"/>
      <c r="AT28" s="32"/>
      <c r="AU28" s="125"/>
      <c r="AV28" s="54">
        <f t="shared" si="8"/>
        <v>46044</v>
      </c>
      <c r="AW28" s="67" t="s">
        <v>10</v>
      </c>
      <c r="AX28" s="31"/>
      <c r="AY28" s="32"/>
      <c r="AZ28" s="125"/>
      <c r="BA28" s="56">
        <f t="shared" si="9"/>
        <v>46075</v>
      </c>
      <c r="BB28" s="57" t="s">
        <v>6</v>
      </c>
      <c r="BC28" s="32"/>
      <c r="BD28" s="32"/>
      <c r="BE28" s="125"/>
      <c r="BF28" s="56">
        <f t="shared" si="10"/>
        <v>46103</v>
      </c>
      <c r="BG28" s="61" t="s">
        <v>6</v>
      </c>
      <c r="BH28" s="62"/>
      <c r="BI28" s="59"/>
    </row>
    <row r="29" spans="1:61" x14ac:dyDescent="0.2">
      <c r="A29" s="125"/>
      <c r="B29" s="54">
        <v>45770</v>
      </c>
      <c r="C29" s="55" t="s">
        <v>9</v>
      </c>
      <c r="D29" s="31"/>
      <c r="E29" s="32"/>
      <c r="F29" s="125"/>
      <c r="G29" s="54">
        <f t="shared" si="0"/>
        <v>45800</v>
      </c>
      <c r="H29" s="57" t="s">
        <v>11</v>
      </c>
      <c r="I29" s="66"/>
      <c r="J29" s="66"/>
      <c r="K29" s="125"/>
      <c r="L29" s="58">
        <f t="shared" si="1"/>
        <v>45831</v>
      </c>
      <c r="M29" s="57" t="s">
        <v>7</v>
      </c>
      <c r="N29" s="31"/>
      <c r="O29" s="32"/>
      <c r="P29" s="125"/>
      <c r="Q29" s="54">
        <f t="shared" si="2"/>
        <v>45861</v>
      </c>
      <c r="R29" s="55" t="s">
        <v>9</v>
      </c>
      <c r="S29" s="31"/>
      <c r="T29" s="32"/>
      <c r="U29" s="125"/>
      <c r="V29" s="54">
        <f t="shared" si="3"/>
        <v>45892</v>
      </c>
      <c r="W29" s="55" t="s">
        <v>12</v>
      </c>
      <c r="X29" s="59"/>
      <c r="Y29" s="59"/>
      <c r="Z29" s="125"/>
      <c r="AA29" s="54">
        <f t="shared" si="4"/>
        <v>45923</v>
      </c>
      <c r="AB29" s="61" t="s">
        <v>8</v>
      </c>
      <c r="AC29" s="85"/>
      <c r="AD29" s="85"/>
      <c r="AE29" s="60"/>
      <c r="AF29" s="125"/>
      <c r="AG29" s="54">
        <f t="shared" si="5"/>
        <v>45953</v>
      </c>
      <c r="AH29" s="55" t="s">
        <v>10</v>
      </c>
      <c r="AI29" s="32"/>
      <c r="AJ29" s="32"/>
      <c r="AK29" s="125"/>
      <c r="AL29" s="56">
        <f t="shared" si="6"/>
        <v>45984</v>
      </c>
      <c r="AM29" s="65" t="s">
        <v>6</v>
      </c>
      <c r="AN29" s="70"/>
      <c r="AO29" s="70"/>
      <c r="AP29" s="125"/>
      <c r="AQ29" s="56">
        <f t="shared" si="7"/>
        <v>46014</v>
      </c>
      <c r="AR29" s="57" t="s">
        <v>8</v>
      </c>
      <c r="AS29" s="31"/>
      <c r="AT29" s="32"/>
      <c r="AU29" s="125"/>
      <c r="AV29" s="54">
        <f t="shared" si="8"/>
        <v>46045</v>
      </c>
      <c r="AW29" s="67" t="s">
        <v>11</v>
      </c>
      <c r="AX29" s="59"/>
      <c r="AY29" s="59"/>
      <c r="AZ29" s="125"/>
      <c r="BA29" s="56">
        <f t="shared" si="9"/>
        <v>46076</v>
      </c>
      <c r="BB29" s="61" t="s">
        <v>7</v>
      </c>
      <c r="BC29" s="59"/>
      <c r="BD29" s="59"/>
      <c r="BE29" s="125"/>
      <c r="BF29" s="56">
        <f t="shared" si="10"/>
        <v>46104</v>
      </c>
      <c r="BG29" s="57" t="s">
        <v>7</v>
      </c>
      <c r="BH29" s="32"/>
      <c r="BI29" s="32"/>
    </row>
    <row r="30" spans="1:61" x14ac:dyDescent="0.2">
      <c r="A30" s="125"/>
      <c r="B30" s="54">
        <v>45771</v>
      </c>
      <c r="C30" s="55" t="s">
        <v>10</v>
      </c>
      <c r="D30" s="32"/>
      <c r="E30" s="32"/>
      <c r="F30" s="125"/>
      <c r="G30" s="54">
        <f t="shared" si="0"/>
        <v>45801</v>
      </c>
      <c r="H30" s="57" t="s">
        <v>12</v>
      </c>
      <c r="I30" s="70"/>
      <c r="J30" s="70"/>
      <c r="K30" s="125"/>
      <c r="L30" s="58">
        <f t="shared" si="1"/>
        <v>45832</v>
      </c>
      <c r="M30" s="57" t="s">
        <v>8</v>
      </c>
      <c r="N30" s="31"/>
      <c r="O30" s="32"/>
      <c r="P30" s="125"/>
      <c r="Q30" s="54">
        <f t="shared" si="2"/>
        <v>45862</v>
      </c>
      <c r="R30" s="55" t="s">
        <v>10</v>
      </c>
      <c r="S30" s="31"/>
      <c r="T30" s="32"/>
      <c r="U30" s="125"/>
      <c r="V30" s="56">
        <f t="shared" si="3"/>
        <v>45893</v>
      </c>
      <c r="W30" s="55" t="s">
        <v>6</v>
      </c>
      <c r="X30" s="31"/>
      <c r="Y30" s="32"/>
      <c r="Z30" s="125"/>
      <c r="AA30" s="54">
        <f t="shared" si="4"/>
        <v>45924</v>
      </c>
      <c r="AB30" s="57" t="s">
        <v>9</v>
      </c>
      <c r="AC30" s="31"/>
      <c r="AD30" s="32"/>
      <c r="AE30" s="60"/>
      <c r="AF30" s="125"/>
      <c r="AG30" s="54">
        <f t="shared" si="5"/>
        <v>45954</v>
      </c>
      <c r="AH30" s="55" t="s">
        <v>11</v>
      </c>
      <c r="AI30" s="84"/>
      <c r="AJ30" s="84"/>
      <c r="AK30" s="125"/>
      <c r="AL30" s="56">
        <f t="shared" si="6"/>
        <v>45985</v>
      </c>
      <c r="AM30" s="55" t="s">
        <v>7</v>
      </c>
      <c r="AN30" s="31"/>
      <c r="AO30" s="32"/>
      <c r="AP30" s="125"/>
      <c r="AQ30" s="54">
        <f t="shared" si="7"/>
        <v>46015</v>
      </c>
      <c r="AR30" s="57" t="s">
        <v>9</v>
      </c>
      <c r="AS30" s="31"/>
      <c r="AT30" s="32"/>
      <c r="AU30" s="125"/>
      <c r="AV30" s="54">
        <f t="shared" si="8"/>
        <v>46046</v>
      </c>
      <c r="AW30" s="67" t="s">
        <v>12</v>
      </c>
      <c r="AX30" s="59"/>
      <c r="AY30" s="59"/>
      <c r="AZ30" s="125"/>
      <c r="BA30" s="56">
        <f t="shared" si="9"/>
        <v>46077</v>
      </c>
      <c r="BB30" s="57" t="s">
        <v>8</v>
      </c>
      <c r="BC30" s="32"/>
      <c r="BD30" s="32"/>
      <c r="BE30" s="125"/>
      <c r="BF30" s="56">
        <f t="shared" si="10"/>
        <v>46105</v>
      </c>
      <c r="BG30" s="57" t="s">
        <v>8</v>
      </c>
      <c r="BH30" s="31"/>
      <c r="BI30" s="32"/>
    </row>
    <row r="31" spans="1:61" x14ac:dyDescent="0.2">
      <c r="A31" s="125"/>
      <c r="B31" s="54">
        <v>45772</v>
      </c>
      <c r="C31" s="55" t="s">
        <v>11</v>
      </c>
      <c r="D31" s="59"/>
      <c r="E31" s="59"/>
      <c r="F31" s="125"/>
      <c r="G31" s="56">
        <f t="shared" si="0"/>
        <v>45802</v>
      </c>
      <c r="H31" s="57" t="s">
        <v>6</v>
      </c>
      <c r="I31" s="31"/>
      <c r="J31" s="32"/>
      <c r="K31" s="125"/>
      <c r="L31" s="58">
        <f t="shared" si="1"/>
        <v>45833</v>
      </c>
      <c r="M31" s="57" t="s">
        <v>9</v>
      </c>
      <c r="N31" s="31"/>
      <c r="O31" s="32"/>
      <c r="P31" s="125"/>
      <c r="Q31" s="54">
        <f t="shared" si="2"/>
        <v>45863</v>
      </c>
      <c r="R31" s="55" t="s">
        <v>11</v>
      </c>
      <c r="S31" s="59"/>
      <c r="T31" s="59"/>
      <c r="U31" s="125"/>
      <c r="V31" s="56">
        <f t="shared" si="3"/>
        <v>45894</v>
      </c>
      <c r="W31" s="55" t="s">
        <v>7</v>
      </c>
      <c r="X31" s="31"/>
      <c r="Y31" s="32"/>
      <c r="Z31" s="125"/>
      <c r="AA31" s="54">
        <f t="shared" si="4"/>
        <v>45925</v>
      </c>
      <c r="AB31" s="57" t="s">
        <v>10</v>
      </c>
      <c r="AC31" s="31"/>
      <c r="AD31" s="32"/>
      <c r="AE31" s="60"/>
      <c r="AF31" s="125"/>
      <c r="AG31" s="54">
        <f t="shared" si="5"/>
        <v>45955</v>
      </c>
      <c r="AH31" s="55" t="s">
        <v>12</v>
      </c>
      <c r="AI31" s="85"/>
      <c r="AJ31" s="85"/>
      <c r="AK31" s="125"/>
      <c r="AL31" s="54">
        <f t="shared" si="6"/>
        <v>45986</v>
      </c>
      <c r="AM31" s="55" t="s">
        <v>8</v>
      </c>
      <c r="AN31" s="31"/>
      <c r="AO31" s="32"/>
      <c r="AP31" s="125"/>
      <c r="AQ31" s="54">
        <f t="shared" si="7"/>
        <v>46016</v>
      </c>
      <c r="AR31" s="57" t="s">
        <v>10</v>
      </c>
      <c r="AS31" s="31"/>
      <c r="AT31" s="32"/>
      <c r="AU31" s="125"/>
      <c r="AV31" s="56">
        <f t="shared" si="8"/>
        <v>46047</v>
      </c>
      <c r="AW31" s="67" t="s">
        <v>6</v>
      </c>
      <c r="AX31" s="31"/>
      <c r="AY31" s="32"/>
      <c r="AZ31" s="125"/>
      <c r="BA31" s="54">
        <f t="shared" si="9"/>
        <v>46078</v>
      </c>
      <c r="BB31" s="57" t="s">
        <v>9</v>
      </c>
      <c r="BC31" s="31"/>
      <c r="BD31" s="32"/>
      <c r="BE31" s="125"/>
      <c r="BF31" s="56">
        <f t="shared" si="10"/>
        <v>46106</v>
      </c>
      <c r="BG31" s="57" t="s">
        <v>9</v>
      </c>
      <c r="BH31" s="31"/>
      <c r="BI31" s="32"/>
    </row>
    <row r="32" spans="1:61" x14ac:dyDescent="0.2">
      <c r="A32" s="125"/>
      <c r="B32" s="54">
        <v>45773</v>
      </c>
      <c r="C32" s="55" t="s">
        <v>12</v>
      </c>
      <c r="D32" s="62"/>
      <c r="E32" s="62"/>
      <c r="F32" s="125"/>
      <c r="G32" s="56">
        <f t="shared" si="0"/>
        <v>45803</v>
      </c>
      <c r="H32" s="57" t="s">
        <v>7</v>
      </c>
      <c r="I32" s="31"/>
      <c r="J32" s="32"/>
      <c r="K32" s="125"/>
      <c r="L32" s="58">
        <f t="shared" si="1"/>
        <v>45834</v>
      </c>
      <c r="M32" s="57" t="s">
        <v>10</v>
      </c>
      <c r="N32" s="32"/>
      <c r="O32" s="32"/>
      <c r="P32" s="125"/>
      <c r="Q32" s="54">
        <f t="shared" si="2"/>
        <v>45864</v>
      </c>
      <c r="R32" s="55" t="s">
        <v>12</v>
      </c>
      <c r="S32" s="59"/>
      <c r="T32" s="59"/>
      <c r="U32" s="125"/>
      <c r="V32" s="54">
        <f t="shared" si="3"/>
        <v>45895</v>
      </c>
      <c r="W32" s="55" t="s">
        <v>8</v>
      </c>
      <c r="X32" s="31"/>
      <c r="Y32" s="32"/>
      <c r="Z32" s="125"/>
      <c r="AA32" s="54">
        <f t="shared" si="4"/>
        <v>45926</v>
      </c>
      <c r="AB32" s="57" t="s">
        <v>11</v>
      </c>
      <c r="AC32" s="84"/>
      <c r="AD32" s="84"/>
      <c r="AE32" s="60"/>
      <c r="AF32" s="125"/>
      <c r="AG32" s="56">
        <f t="shared" si="5"/>
        <v>45956</v>
      </c>
      <c r="AH32" s="55" t="s">
        <v>6</v>
      </c>
      <c r="AI32" s="31"/>
      <c r="AJ32" s="32"/>
      <c r="AK32" s="125"/>
      <c r="AL32" s="54">
        <f t="shared" si="6"/>
        <v>45987</v>
      </c>
      <c r="AM32" s="55" t="s">
        <v>9</v>
      </c>
      <c r="AN32" s="31"/>
      <c r="AO32" s="32"/>
      <c r="AP32" s="125"/>
      <c r="AQ32" s="54">
        <f t="shared" si="7"/>
        <v>46017</v>
      </c>
      <c r="AR32" s="57" t="s">
        <v>11</v>
      </c>
      <c r="AS32" s="59"/>
      <c r="AT32" s="59"/>
      <c r="AU32" s="125"/>
      <c r="AV32" s="56">
        <f t="shared" si="8"/>
        <v>46048</v>
      </c>
      <c r="AW32" s="67" t="s">
        <v>7</v>
      </c>
      <c r="AX32" s="31"/>
      <c r="AY32" s="32"/>
      <c r="AZ32" s="125"/>
      <c r="BA32" s="54">
        <f t="shared" si="9"/>
        <v>46079</v>
      </c>
      <c r="BB32" s="57" t="s">
        <v>10</v>
      </c>
      <c r="BC32" s="31"/>
      <c r="BD32" s="32"/>
      <c r="BE32" s="125"/>
      <c r="BF32" s="56">
        <f t="shared" si="10"/>
        <v>46107</v>
      </c>
      <c r="BG32" s="57" t="s">
        <v>10</v>
      </c>
      <c r="BH32" s="31"/>
      <c r="BI32" s="32"/>
    </row>
    <row r="33" spans="1:61" x14ac:dyDescent="0.2">
      <c r="A33" s="125"/>
      <c r="B33" s="54">
        <v>45774</v>
      </c>
      <c r="C33" s="55" t="s">
        <v>6</v>
      </c>
      <c r="D33" s="31"/>
      <c r="E33" s="32"/>
      <c r="F33" s="125"/>
      <c r="G33" s="54">
        <f t="shared" si="0"/>
        <v>45804</v>
      </c>
      <c r="H33" s="57" t="s">
        <v>8</v>
      </c>
      <c r="I33" s="31"/>
      <c r="J33" s="32"/>
      <c r="K33" s="125"/>
      <c r="L33" s="58">
        <f t="shared" si="1"/>
        <v>45835</v>
      </c>
      <c r="M33" s="57" t="s">
        <v>11</v>
      </c>
      <c r="N33" s="59"/>
      <c r="O33" s="59"/>
      <c r="P33" s="125"/>
      <c r="Q33" s="56">
        <f t="shared" si="2"/>
        <v>45865</v>
      </c>
      <c r="R33" s="55" t="s">
        <v>6</v>
      </c>
      <c r="S33" s="31"/>
      <c r="T33" s="32"/>
      <c r="U33" s="125"/>
      <c r="V33" s="54">
        <f t="shared" si="3"/>
        <v>45896</v>
      </c>
      <c r="W33" s="55" t="s">
        <v>9</v>
      </c>
      <c r="X33" s="31"/>
      <c r="Y33" s="32"/>
      <c r="Z33" s="125"/>
      <c r="AA33" s="54">
        <f t="shared" si="4"/>
        <v>45927</v>
      </c>
      <c r="AB33" s="57" t="s">
        <v>12</v>
      </c>
      <c r="AC33" s="85"/>
      <c r="AD33" s="85"/>
      <c r="AE33" s="60"/>
      <c r="AF33" s="125"/>
      <c r="AG33" s="56">
        <f t="shared" si="5"/>
        <v>45957</v>
      </c>
      <c r="AH33" s="55" t="s">
        <v>7</v>
      </c>
      <c r="AI33" s="31"/>
      <c r="AJ33" s="32"/>
      <c r="AK33" s="125"/>
      <c r="AL33" s="54">
        <f t="shared" si="6"/>
        <v>45988</v>
      </c>
      <c r="AM33" s="55" t="s">
        <v>10</v>
      </c>
      <c r="AN33" s="31"/>
      <c r="AO33" s="32"/>
      <c r="AP33" s="125"/>
      <c r="AQ33" s="54">
        <f t="shared" si="7"/>
        <v>46018</v>
      </c>
      <c r="AR33" s="57" t="s">
        <v>12</v>
      </c>
      <c r="AS33" s="59"/>
      <c r="AT33" s="59"/>
      <c r="AU33" s="125"/>
      <c r="AV33" s="54">
        <f t="shared" si="8"/>
        <v>46049</v>
      </c>
      <c r="AW33" s="67" t="s">
        <v>8</v>
      </c>
      <c r="AX33" s="31"/>
      <c r="AY33" s="32"/>
      <c r="AZ33" s="125"/>
      <c r="BA33" s="54">
        <f t="shared" si="9"/>
        <v>46080</v>
      </c>
      <c r="BB33" s="57" t="s">
        <v>11</v>
      </c>
      <c r="BC33" s="59"/>
      <c r="BD33" s="59"/>
      <c r="BE33" s="125"/>
      <c r="BF33" s="56">
        <f t="shared" si="10"/>
        <v>46108</v>
      </c>
      <c r="BG33" s="57" t="s">
        <v>11</v>
      </c>
      <c r="BH33" s="59"/>
      <c r="BI33" s="59"/>
    </row>
    <row r="34" spans="1:61" x14ac:dyDescent="0.2">
      <c r="A34" s="125"/>
      <c r="B34" s="54">
        <v>45775</v>
      </c>
      <c r="C34" s="55" t="s">
        <v>7</v>
      </c>
      <c r="D34" s="31"/>
      <c r="E34" s="32"/>
      <c r="F34" s="125"/>
      <c r="G34" s="54">
        <f t="shared" si="0"/>
        <v>45805</v>
      </c>
      <c r="H34" s="57" t="s">
        <v>9</v>
      </c>
      <c r="I34" s="31"/>
      <c r="J34" s="32"/>
      <c r="K34" s="125"/>
      <c r="L34" s="58">
        <f t="shared" si="1"/>
        <v>45836</v>
      </c>
      <c r="M34" s="57" t="s">
        <v>12</v>
      </c>
      <c r="N34" s="59"/>
      <c r="O34" s="59"/>
      <c r="P34" s="125"/>
      <c r="Q34" s="56">
        <f t="shared" si="2"/>
        <v>45866</v>
      </c>
      <c r="R34" s="55" t="s">
        <v>7</v>
      </c>
      <c r="S34" s="31"/>
      <c r="T34" s="32"/>
      <c r="U34" s="125"/>
      <c r="V34" s="54">
        <f t="shared" si="3"/>
        <v>45897</v>
      </c>
      <c r="W34" s="55" t="s">
        <v>10</v>
      </c>
      <c r="X34" s="32"/>
      <c r="Y34" s="32"/>
      <c r="Z34" s="125"/>
      <c r="AA34" s="56">
        <f t="shared" si="4"/>
        <v>45928</v>
      </c>
      <c r="AB34" s="57" t="s">
        <v>6</v>
      </c>
      <c r="AC34" s="31"/>
      <c r="AD34" s="32"/>
      <c r="AE34" s="60"/>
      <c r="AF34" s="125"/>
      <c r="AG34" s="54">
        <f t="shared" si="5"/>
        <v>45958</v>
      </c>
      <c r="AH34" s="55" t="s">
        <v>8</v>
      </c>
      <c r="AI34" s="31"/>
      <c r="AJ34" s="32"/>
      <c r="AK34" s="125"/>
      <c r="AL34" s="54">
        <f t="shared" si="6"/>
        <v>45989</v>
      </c>
      <c r="AM34" s="55" t="s">
        <v>11</v>
      </c>
      <c r="AN34" s="70"/>
      <c r="AO34" s="70"/>
      <c r="AP34" s="125"/>
      <c r="AQ34" s="56">
        <f t="shared" si="7"/>
        <v>46019</v>
      </c>
      <c r="AR34" s="57" t="s">
        <v>6</v>
      </c>
      <c r="AS34" s="31"/>
      <c r="AT34" s="32"/>
      <c r="AU34" s="125"/>
      <c r="AV34" s="54">
        <f t="shared" si="8"/>
        <v>46050</v>
      </c>
      <c r="AW34" s="67" t="s">
        <v>9</v>
      </c>
      <c r="AX34" s="31"/>
      <c r="AY34" s="32"/>
      <c r="AZ34" s="126"/>
      <c r="BA34" s="72">
        <f t="shared" si="9"/>
        <v>46081</v>
      </c>
      <c r="BB34" s="57" t="s">
        <v>12</v>
      </c>
      <c r="BC34" s="59"/>
      <c r="BD34" s="59"/>
      <c r="BE34" s="125"/>
      <c r="BF34" s="56">
        <f t="shared" si="10"/>
        <v>46109</v>
      </c>
      <c r="BG34" s="57" t="s">
        <v>12</v>
      </c>
      <c r="BH34" s="59"/>
      <c r="BI34" s="59"/>
    </row>
    <row r="35" spans="1:61" x14ac:dyDescent="0.2">
      <c r="A35" s="125"/>
      <c r="B35" s="54">
        <v>45776</v>
      </c>
      <c r="C35" s="65" t="s">
        <v>8</v>
      </c>
      <c r="D35" s="62"/>
      <c r="E35" s="59"/>
      <c r="F35" s="125"/>
      <c r="G35" s="54">
        <f t="shared" si="0"/>
        <v>45806</v>
      </c>
      <c r="H35" s="57" t="s">
        <v>10</v>
      </c>
      <c r="I35" s="32"/>
      <c r="J35" s="32"/>
      <c r="K35" s="125"/>
      <c r="L35" s="58">
        <f t="shared" si="1"/>
        <v>45837</v>
      </c>
      <c r="M35" s="57" t="s">
        <v>6</v>
      </c>
      <c r="N35" s="32"/>
      <c r="O35" s="32"/>
      <c r="P35" s="125"/>
      <c r="Q35" s="54">
        <f t="shared" si="2"/>
        <v>45867</v>
      </c>
      <c r="R35" s="55" t="s">
        <v>8</v>
      </c>
      <c r="S35" s="31"/>
      <c r="T35" s="32"/>
      <c r="U35" s="125"/>
      <c r="V35" s="54">
        <f t="shared" si="3"/>
        <v>45898</v>
      </c>
      <c r="W35" s="55" t="s">
        <v>11</v>
      </c>
      <c r="X35" s="59"/>
      <c r="Y35" s="59"/>
      <c r="Z35" s="125"/>
      <c r="AA35" s="56">
        <f t="shared" si="4"/>
        <v>45929</v>
      </c>
      <c r="AB35" s="57" t="s">
        <v>7</v>
      </c>
      <c r="AC35" s="31"/>
      <c r="AD35" s="32"/>
      <c r="AE35" s="60"/>
      <c r="AF35" s="125"/>
      <c r="AG35" s="54">
        <f t="shared" si="5"/>
        <v>45959</v>
      </c>
      <c r="AH35" s="55" t="s">
        <v>9</v>
      </c>
      <c r="AI35" s="31"/>
      <c r="AJ35" s="32"/>
      <c r="AK35" s="125"/>
      <c r="AL35" s="54">
        <f t="shared" si="6"/>
        <v>45990</v>
      </c>
      <c r="AM35" s="55" t="s">
        <v>12</v>
      </c>
      <c r="AN35" s="70"/>
      <c r="AO35" s="70"/>
      <c r="AP35" s="125"/>
      <c r="AQ35" s="56">
        <f t="shared" si="7"/>
        <v>46020</v>
      </c>
      <c r="AR35" s="57" t="s">
        <v>7</v>
      </c>
      <c r="AS35" s="31"/>
      <c r="AT35" s="32"/>
      <c r="AU35" s="125"/>
      <c r="AV35" s="54">
        <f t="shared" si="8"/>
        <v>46051</v>
      </c>
      <c r="AW35" s="67" t="s">
        <v>10</v>
      </c>
      <c r="AX35" s="31"/>
      <c r="AY35" s="32"/>
      <c r="AZ35" s="73"/>
      <c r="BA35" s="72"/>
      <c r="BB35" s="57"/>
      <c r="BC35" s="62"/>
      <c r="BD35" s="59"/>
      <c r="BE35" s="125"/>
      <c r="BF35" s="56">
        <f t="shared" si="10"/>
        <v>46110</v>
      </c>
      <c r="BG35" s="57" t="s">
        <v>6</v>
      </c>
      <c r="BH35" s="32"/>
      <c r="BI35" s="32"/>
    </row>
    <row r="36" spans="1:61" x14ac:dyDescent="0.2">
      <c r="A36" s="126"/>
      <c r="B36" s="54">
        <v>45777</v>
      </c>
      <c r="C36" s="55" t="s">
        <v>9</v>
      </c>
      <c r="D36" s="32"/>
      <c r="E36" s="32"/>
      <c r="F36" s="125"/>
      <c r="G36" s="54">
        <f t="shared" si="0"/>
        <v>45807</v>
      </c>
      <c r="H36" s="57" t="s">
        <v>11</v>
      </c>
      <c r="I36" s="59"/>
      <c r="J36" s="59"/>
      <c r="K36" s="125"/>
      <c r="L36" s="58">
        <f t="shared" si="1"/>
        <v>45838</v>
      </c>
      <c r="M36" s="57" t="s">
        <v>7</v>
      </c>
      <c r="N36" s="31"/>
      <c r="O36" s="32"/>
      <c r="P36" s="125"/>
      <c r="Q36" s="54">
        <f t="shared" si="2"/>
        <v>45868</v>
      </c>
      <c r="R36" s="55" t="s">
        <v>9</v>
      </c>
      <c r="S36" s="31"/>
      <c r="T36" s="32"/>
      <c r="U36" s="125"/>
      <c r="V36" s="54">
        <f t="shared" si="3"/>
        <v>45899</v>
      </c>
      <c r="W36" s="55" t="s">
        <v>12</v>
      </c>
      <c r="X36" s="59"/>
      <c r="Y36" s="59"/>
      <c r="Z36" s="126"/>
      <c r="AA36" s="54">
        <f t="shared" si="4"/>
        <v>45930</v>
      </c>
      <c r="AB36" s="57" t="s">
        <v>8</v>
      </c>
      <c r="AC36" s="31"/>
      <c r="AD36" s="32"/>
      <c r="AE36" s="60"/>
      <c r="AF36" s="125"/>
      <c r="AG36" s="54">
        <f t="shared" si="5"/>
        <v>45960</v>
      </c>
      <c r="AH36" s="55" t="s">
        <v>10</v>
      </c>
      <c r="AI36" s="31"/>
      <c r="AJ36" s="32"/>
      <c r="AK36" s="126"/>
      <c r="AL36" s="56">
        <f t="shared" si="6"/>
        <v>45991</v>
      </c>
      <c r="AM36" s="55" t="s">
        <v>6</v>
      </c>
      <c r="AN36" s="31"/>
      <c r="AO36" s="32"/>
      <c r="AP36" s="125"/>
      <c r="AQ36" s="56">
        <f t="shared" si="7"/>
        <v>46021</v>
      </c>
      <c r="AR36" s="57" t="s">
        <v>8</v>
      </c>
      <c r="AS36" s="31"/>
      <c r="AT36" s="32"/>
      <c r="AU36" s="125"/>
      <c r="AV36" s="54">
        <f t="shared" si="8"/>
        <v>46052</v>
      </c>
      <c r="AW36" s="67" t="s">
        <v>11</v>
      </c>
      <c r="AX36" s="59"/>
      <c r="AY36" s="59"/>
      <c r="AZ36" s="60"/>
      <c r="BA36" s="74"/>
      <c r="BB36" s="74"/>
      <c r="BC36" s="74"/>
      <c r="BD36" s="74"/>
      <c r="BE36" s="125"/>
      <c r="BF36" s="56">
        <f t="shared" si="10"/>
        <v>46111</v>
      </c>
      <c r="BG36" s="57" t="s">
        <v>7</v>
      </c>
      <c r="BH36" s="32"/>
      <c r="BI36" s="32"/>
    </row>
    <row r="37" spans="1:61" x14ac:dyDescent="0.2">
      <c r="A37" s="75"/>
      <c r="B37" s="76"/>
      <c r="C37" s="74"/>
      <c r="D37" s="74"/>
      <c r="E37" s="74"/>
      <c r="F37" s="126"/>
      <c r="G37" s="54">
        <f t="shared" si="0"/>
        <v>45808</v>
      </c>
      <c r="H37" s="57" t="s">
        <v>12</v>
      </c>
      <c r="I37" s="62"/>
      <c r="J37" s="62"/>
      <c r="K37" s="76"/>
      <c r="L37" s="74"/>
      <c r="M37" s="74"/>
      <c r="N37" s="74"/>
      <c r="O37" s="74"/>
      <c r="P37" s="126"/>
      <c r="Q37" s="54">
        <f t="shared" si="2"/>
        <v>45869</v>
      </c>
      <c r="R37" s="55" t="s">
        <v>10</v>
      </c>
      <c r="S37" s="31"/>
      <c r="T37" s="32"/>
      <c r="U37" s="126"/>
      <c r="V37" s="56">
        <f t="shared" si="3"/>
        <v>45900</v>
      </c>
      <c r="W37" s="55" t="s">
        <v>6</v>
      </c>
      <c r="X37" s="31"/>
      <c r="Y37" s="32"/>
      <c r="Z37" s="74"/>
      <c r="AA37" s="74"/>
      <c r="AB37" s="74"/>
      <c r="AC37" s="74"/>
      <c r="AD37" s="74"/>
      <c r="AE37" s="74"/>
      <c r="AF37" s="126"/>
      <c r="AG37" s="54">
        <f t="shared" si="5"/>
        <v>45961</v>
      </c>
      <c r="AH37" s="55" t="s">
        <v>11</v>
      </c>
      <c r="AI37" s="62"/>
      <c r="AJ37" s="59"/>
      <c r="AK37" s="77"/>
      <c r="AL37" s="74"/>
      <c r="AM37" s="74"/>
      <c r="AN37" s="74"/>
      <c r="AO37" s="74"/>
      <c r="AP37" s="126"/>
      <c r="AQ37" s="56">
        <f t="shared" si="7"/>
        <v>46022</v>
      </c>
      <c r="AR37" s="57" t="s">
        <v>9</v>
      </c>
      <c r="AS37" s="31"/>
      <c r="AT37" s="32"/>
      <c r="AU37" s="126"/>
      <c r="AV37" s="54">
        <f t="shared" si="8"/>
        <v>46053</v>
      </c>
      <c r="AW37" s="67" t="s">
        <v>12</v>
      </c>
      <c r="AX37" s="59"/>
      <c r="AY37" s="59"/>
      <c r="AZ37" s="74"/>
      <c r="BA37" s="74"/>
      <c r="BB37" s="74"/>
      <c r="BC37" s="74"/>
      <c r="BD37" s="74"/>
      <c r="BE37" s="126"/>
      <c r="BF37" s="56">
        <f t="shared" si="10"/>
        <v>46112</v>
      </c>
      <c r="BG37" s="57" t="s">
        <v>8</v>
      </c>
      <c r="BH37" s="31"/>
      <c r="BI37" s="32"/>
    </row>
    <row r="39" spans="1:61" ht="12.6" customHeight="1" x14ac:dyDescent="0.2">
      <c r="A39" t="s">
        <v>29</v>
      </c>
      <c r="AF39" t="s">
        <v>29</v>
      </c>
    </row>
    <row r="40" spans="1:61" ht="12.6" customHeight="1" x14ac:dyDescent="0.2">
      <c r="A40" s="163" t="s">
        <v>68</v>
      </c>
      <c r="B40" s="164"/>
      <c r="C40" s="164"/>
      <c r="D40" s="164"/>
      <c r="E40" s="164"/>
      <c r="F40" s="164"/>
      <c r="G40" s="165"/>
      <c r="H40" s="160" t="s">
        <v>69</v>
      </c>
      <c r="I40" s="161"/>
      <c r="J40" s="161"/>
      <c r="K40" s="161"/>
      <c r="L40" s="161"/>
      <c r="M40" s="161"/>
      <c r="N40" s="161"/>
      <c r="O40" s="161"/>
      <c r="P40" s="161"/>
      <c r="Q40" s="161"/>
      <c r="R40" s="161"/>
      <c r="S40" s="161"/>
      <c r="T40" s="161"/>
      <c r="U40" s="161"/>
      <c r="V40" s="161"/>
      <c r="W40" s="161"/>
      <c r="X40" s="161"/>
      <c r="Y40" s="161"/>
      <c r="Z40" s="161"/>
      <c r="AA40" s="161"/>
      <c r="AB40" s="161"/>
      <c r="AC40" s="161"/>
      <c r="AD40" s="162"/>
      <c r="AF40" s="166" t="s">
        <v>70</v>
      </c>
      <c r="AG40" s="109"/>
      <c r="AH40" s="109"/>
      <c r="AI40" s="109"/>
      <c r="AJ40" s="109"/>
      <c r="AK40" s="109"/>
      <c r="AL40" s="110"/>
      <c r="AM40" s="134" t="s">
        <v>71</v>
      </c>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10"/>
    </row>
    <row r="41" spans="1:61" x14ac:dyDescent="0.2">
      <c r="A41" s="120" t="s">
        <v>72</v>
      </c>
      <c r="B41" s="121"/>
      <c r="C41" s="121"/>
      <c r="D41" s="121"/>
      <c r="E41" s="121"/>
      <c r="F41" s="121"/>
      <c r="G41" s="122"/>
      <c r="H41" s="134" t="s">
        <v>73</v>
      </c>
      <c r="I41" s="109"/>
      <c r="J41" s="109"/>
      <c r="K41" s="109"/>
      <c r="L41" s="109"/>
      <c r="M41" s="109"/>
      <c r="N41" s="109"/>
      <c r="O41" s="109"/>
      <c r="P41" s="109"/>
      <c r="Q41" s="109"/>
      <c r="R41" s="109"/>
      <c r="S41" s="109"/>
      <c r="T41" s="109"/>
      <c r="U41" s="109"/>
      <c r="V41" s="109"/>
      <c r="W41" s="109"/>
      <c r="X41" s="109"/>
      <c r="Y41" s="109"/>
      <c r="Z41" s="109"/>
      <c r="AA41" s="109"/>
      <c r="AB41" s="109"/>
      <c r="AC41" s="109"/>
      <c r="AD41" s="110"/>
      <c r="AF41" s="152" t="s">
        <v>74</v>
      </c>
      <c r="AG41" s="155"/>
      <c r="AH41" s="155"/>
      <c r="AI41" s="155"/>
      <c r="AJ41" s="155"/>
      <c r="AK41" s="155"/>
      <c r="AL41" s="156"/>
      <c r="AM41" s="134" t="s">
        <v>75</v>
      </c>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9"/>
    </row>
    <row r="42" spans="1:61" x14ac:dyDescent="0.2">
      <c r="A42" s="157" t="s">
        <v>41</v>
      </c>
      <c r="B42" s="158"/>
      <c r="C42" s="158"/>
      <c r="D42" s="158"/>
      <c r="E42" s="158"/>
      <c r="F42" s="158"/>
      <c r="G42" s="159"/>
      <c r="H42" s="134" t="s">
        <v>76</v>
      </c>
      <c r="I42" s="109"/>
      <c r="J42" s="109"/>
      <c r="K42" s="109"/>
      <c r="L42" s="109"/>
      <c r="M42" s="109"/>
      <c r="N42" s="109"/>
      <c r="O42" s="109"/>
      <c r="P42" s="109"/>
      <c r="Q42" s="109"/>
      <c r="R42" s="109"/>
      <c r="S42" s="109"/>
      <c r="T42" s="109"/>
      <c r="U42" s="109"/>
      <c r="V42" s="109"/>
      <c r="W42" s="109"/>
      <c r="X42" s="109"/>
      <c r="Y42" s="109"/>
      <c r="Z42" s="109"/>
      <c r="AA42" s="109"/>
      <c r="AB42" s="109"/>
      <c r="AC42" s="109"/>
      <c r="AD42" s="110"/>
      <c r="AF42" s="152"/>
      <c r="AG42" s="155"/>
      <c r="AH42" s="155"/>
      <c r="AI42" s="155"/>
      <c r="AJ42" s="155"/>
      <c r="AK42" s="155"/>
      <c r="AL42" s="156"/>
      <c r="AM42" s="134"/>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9"/>
    </row>
    <row r="43" spans="1:61" x14ac:dyDescent="0.2">
      <c r="A43" s="152" t="s">
        <v>77</v>
      </c>
      <c r="B43" s="153"/>
      <c r="C43" s="153"/>
      <c r="D43" s="153"/>
      <c r="E43" s="153"/>
      <c r="F43" s="153"/>
      <c r="G43" s="154"/>
      <c r="H43" s="152" t="s">
        <v>78</v>
      </c>
      <c r="I43" s="153"/>
      <c r="J43" s="153"/>
      <c r="K43" s="153"/>
      <c r="L43" s="153"/>
      <c r="M43" s="153"/>
      <c r="N43" s="153"/>
      <c r="O43" s="153"/>
      <c r="P43" s="153"/>
      <c r="Q43" s="153"/>
      <c r="R43" s="153"/>
      <c r="S43" s="153"/>
      <c r="T43" s="153"/>
      <c r="U43" s="153"/>
      <c r="V43" s="153"/>
      <c r="W43" s="153"/>
      <c r="X43" s="153"/>
      <c r="Y43" s="153"/>
      <c r="Z43" s="153"/>
      <c r="AA43" s="153"/>
      <c r="AB43" s="153"/>
      <c r="AC43" s="153"/>
      <c r="AD43" s="154"/>
      <c r="AF43" s="152"/>
      <c r="AG43" s="155"/>
      <c r="AH43" s="155"/>
      <c r="AI43" s="155"/>
      <c r="AJ43" s="155"/>
      <c r="AK43" s="155"/>
      <c r="AL43" s="156"/>
      <c r="AM43" s="134"/>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9"/>
    </row>
    <row r="44" spans="1:61" x14ac:dyDescent="0.2">
      <c r="A44" s="149" t="s">
        <v>70</v>
      </c>
      <c r="B44" s="150"/>
      <c r="C44" s="150"/>
      <c r="D44" s="150"/>
      <c r="E44" s="150"/>
      <c r="F44" s="150"/>
      <c r="G44" s="151"/>
      <c r="H44" s="134" t="s">
        <v>71</v>
      </c>
      <c r="I44" s="109"/>
      <c r="J44" s="109"/>
      <c r="K44" s="109"/>
      <c r="L44" s="109"/>
      <c r="M44" s="109"/>
      <c r="N44" s="109"/>
      <c r="O44" s="109"/>
      <c r="P44" s="109"/>
      <c r="Q44" s="109"/>
      <c r="R44" s="109"/>
      <c r="S44" s="109"/>
      <c r="T44" s="109"/>
      <c r="U44" s="109"/>
      <c r="V44" s="109"/>
      <c r="W44" s="109"/>
      <c r="X44" s="109"/>
      <c r="Y44" s="109"/>
      <c r="Z44" s="109"/>
      <c r="AA44" s="109"/>
      <c r="AB44" s="109"/>
      <c r="AC44" s="109"/>
      <c r="AD44" s="110"/>
    </row>
    <row r="45" spans="1:61" x14ac:dyDescent="0.2">
      <c r="H45" s="87"/>
      <c r="I45" s="87"/>
      <c r="J45" s="87"/>
      <c r="K45" s="87"/>
      <c r="L45" s="87"/>
      <c r="M45" s="87"/>
      <c r="N45" s="87"/>
      <c r="O45" s="87"/>
      <c r="P45" s="87"/>
      <c r="Q45" s="87"/>
      <c r="R45" s="87"/>
      <c r="S45" s="87"/>
      <c r="T45" s="87"/>
      <c r="U45" s="87"/>
      <c r="V45" s="87"/>
      <c r="W45" s="87"/>
      <c r="X45" s="87"/>
      <c r="Y45" s="87"/>
      <c r="Z45" s="87"/>
      <c r="AA45" s="87"/>
      <c r="AB45" s="87"/>
      <c r="AC45" s="87"/>
      <c r="AD45" s="87"/>
    </row>
    <row r="46" spans="1:61" x14ac:dyDescent="0.2">
      <c r="G46" s="87"/>
      <c r="H46" s="87"/>
      <c r="I46" s="87"/>
      <c r="J46" s="87"/>
      <c r="K46" s="87"/>
      <c r="L46" s="87"/>
      <c r="M46" s="87"/>
      <c r="N46" s="87"/>
      <c r="O46" s="87"/>
      <c r="P46" s="87"/>
      <c r="Q46" s="87"/>
      <c r="R46" s="87"/>
      <c r="S46" s="87"/>
      <c r="T46" s="87"/>
      <c r="U46" s="87"/>
      <c r="V46" s="87"/>
      <c r="W46" s="87"/>
      <c r="X46" s="87"/>
      <c r="Y46" s="87"/>
      <c r="Z46" s="87"/>
      <c r="AA46" s="87"/>
      <c r="AB46" s="87"/>
      <c r="AC46" s="87"/>
      <c r="AD46" s="87"/>
    </row>
  </sheetData>
  <mergeCells count="82">
    <mergeCell ref="AM40:BI40"/>
    <mergeCell ref="AF41:AL41"/>
    <mergeCell ref="AM41:BI41"/>
    <mergeCell ref="A42:G42"/>
    <mergeCell ref="H40:AD40"/>
    <mergeCell ref="H42:AD42"/>
    <mergeCell ref="A40:G40"/>
    <mergeCell ref="AF40:AL40"/>
    <mergeCell ref="A41:G41"/>
    <mergeCell ref="H41:AD41"/>
    <mergeCell ref="AF42:AL42"/>
    <mergeCell ref="AM42:BI42"/>
    <mergeCell ref="A1:G2"/>
    <mergeCell ref="R5:R6"/>
    <mergeCell ref="S5:T5"/>
    <mergeCell ref="U5:U6"/>
    <mergeCell ref="V5:V6"/>
    <mergeCell ref="A5:A6"/>
    <mergeCell ref="B5:B6"/>
    <mergeCell ref="C5:C6"/>
    <mergeCell ref="D5:E5"/>
    <mergeCell ref="F5:F6"/>
    <mergeCell ref="G5:G6"/>
    <mergeCell ref="H5:H6"/>
    <mergeCell ref="I5:J5"/>
    <mergeCell ref="M5:M6"/>
    <mergeCell ref="N5:O5"/>
    <mergeCell ref="N1:X2"/>
    <mergeCell ref="AF1:AL2"/>
    <mergeCell ref="AS5:AT5"/>
    <mergeCell ref="AF5:AF6"/>
    <mergeCell ref="AG5:AG6"/>
    <mergeCell ref="AH5:AH6"/>
    <mergeCell ref="AI5:AJ5"/>
    <mergeCell ref="AK5:AK6"/>
    <mergeCell ref="AL5:AL6"/>
    <mergeCell ref="AM5:AM6"/>
    <mergeCell ref="AN5:AO5"/>
    <mergeCell ref="AP5:AP6"/>
    <mergeCell ref="AQ5:AQ6"/>
    <mergeCell ref="AR5:AR6"/>
    <mergeCell ref="AS1:BC2"/>
    <mergeCell ref="BC5:BD5"/>
    <mergeCell ref="BE5:BE6"/>
    <mergeCell ref="BF5:BF6"/>
    <mergeCell ref="BG5:BG6"/>
    <mergeCell ref="Q5:Q6"/>
    <mergeCell ref="Z5:Z6"/>
    <mergeCell ref="AA5:AA6"/>
    <mergeCell ref="AB5:AB6"/>
    <mergeCell ref="W5:W6"/>
    <mergeCell ref="X5:Y5"/>
    <mergeCell ref="AW5:AW6"/>
    <mergeCell ref="AX5:AY5"/>
    <mergeCell ref="AZ5:AZ6"/>
    <mergeCell ref="BA5:BA6"/>
    <mergeCell ref="BB5:BB6"/>
    <mergeCell ref="AU7:AU37"/>
    <mergeCell ref="AZ7:AZ34"/>
    <mergeCell ref="AC5:AD5"/>
    <mergeCell ref="P5:P6"/>
    <mergeCell ref="A7:A36"/>
    <mergeCell ref="F7:F37"/>
    <mergeCell ref="K7:K36"/>
    <mergeCell ref="P7:P37"/>
    <mergeCell ref="U7:U37"/>
    <mergeCell ref="A44:G44"/>
    <mergeCell ref="H44:AD44"/>
    <mergeCell ref="A43:G43"/>
    <mergeCell ref="H43:AD43"/>
    <mergeCell ref="BH5:BI5"/>
    <mergeCell ref="AU5:AU6"/>
    <mergeCell ref="AV5:AV6"/>
    <mergeCell ref="AF43:AL43"/>
    <mergeCell ref="AM43:BI43"/>
    <mergeCell ref="K5:K6"/>
    <mergeCell ref="L5:L6"/>
    <mergeCell ref="BE7:BE37"/>
    <mergeCell ref="Z7:Z36"/>
    <mergeCell ref="AF7:AF37"/>
    <mergeCell ref="AK7:AK36"/>
    <mergeCell ref="AP7:AP37"/>
  </mergeCells>
  <phoneticPr fontId="1"/>
  <conditionalFormatting sqref="AE7:AE37">
    <cfRule type="containsText" dxfId="27" priority="17" operator="containsText" text="日">
      <formula>NOT(ISERROR(SEARCH("日",AE7)))</formula>
    </cfRule>
    <cfRule type="containsText" dxfId="26" priority="18" operator="containsText" text="土">
      <formula>NOT(ISERROR(SEARCH("土",AE7)))</formula>
    </cfRule>
  </conditionalFormatting>
  <conditionalFormatting sqref="B7:AD37">
    <cfRule type="containsText" dxfId="25" priority="15" operator="containsText" text="日">
      <formula>NOT(ISERROR(SEARCH("日",B7)))</formula>
    </cfRule>
    <cfRule type="containsText" dxfId="24" priority="16" operator="containsText" text="土">
      <formula>NOT(ISERROR(SEARCH("土",B7)))</formula>
    </cfRule>
  </conditionalFormatting>
  <conditionalFormatting sqref="AF7:BI8 AZ24:BI24 AF9:AH10 AK9:BI10 AF16:AH18 AK16:BI18 AF23:AH24 AK23:BI23 AK24:AW24 AF30:AH31 AK30:BI31 AF11:BI15 AF19:BI22 AF25:BI29 AF32:BI37">
    <cfRule type="containsText" dxfId="23" priority="13" operator="containsText" text="日">
      <formula>NOT(ISERROR(SEARCH("日",AF7)))</formula>
    </cfRule>
    <cfRule type="containsText" dxfId="22" priority="14" operator="containsText" text="土">
      <formula>NOT(ISERROR(SEARCH("土",AF7)))</formula>
    </cfRule>
  </conditionalFormatting>
  <conditionalFormatting sqref="AX24:AY24">
    <cfRule type="containsText" dxfId="21" priority="11" operator="containsText" text="日">
      <formula>NOT(ISERROR(SEARCH("日",AX24)))</formula>
    </cfRule>
    <cfRule type="containsText" dxfId="20" priority="12" operator="containsText" text="土">
      <formula>NOT(ISERROR(SEARCH("土",AX24)))</formula>
    </cfRule>
  </conditionalFormatting>
  <conditionalFormatting sqref="AI9:AJ10">
    <cfRule type="containsText" dxfId="19" priority="9" operator="containsText" text="日">
      <formula>NOT(ISERROR(SEARCH("日",AI9)))</formula>
    </cfRule>
    <cfRule type="containsText" dxfId="18" priority="10" operator="containsText" text="土">
      <formula>NOT(ISERROR(SEARCH("土",AI9)))</formula>
    </cfRule>
  </conditionalFormatting>
  <conditionalFormatting sqref="AI16:AJ16">
    <cfRule type="containsText" dxfId="17" priority="7" operator="containsText" text="日">
      <formula>NOT(ISERROR(SEARCH("日",AI16)))</formula>
    </cfRule>
    <cfRule type="containsText" dxfId="16" priority="8" operator="containsText" text="土">
      <formula>NOT(ISERROR(SEARCH("土",AI16)))</formula>
    </cfRule>
  </conditionalFormatting>
  <conditionalFormatting sqref="AI17:AJ18">
    <cfRule type="containsText" dxfId="15" priority="5" operator="containsText" text="日">
      <formula>NOT(ISERROR(SEARCH("日",AI17)))</formula>
    </cfRule>
    <cfRule type="containsText" dxfId="14" priority="6" operator="containsText" text="土">
      <formula>NOT(ISERROR(SEARCH("土",AI17)))</formula>
    </cfRule>
  </conditionalFormatting>
  <conditionalFormatting sqref="AI23:AJ24">
    <cfRule type="containsText" dxfId="13" priority="3" operator="containsText" text="日">
      <formula>NOT(ISERROR(SEARCH("日",AI23)))</formula>
    </cfRule>
    <cfRule type="containsText" dxfId="12" priority="4" operator="containsText" text="土">
      <formula>NOT(ISERROR(SEARCH("土",AI23)))</formula>
    </cfRule>
  </conditionalFormatting>
  <conditionalFormatting sqref="AI30:AJ31">
    <cfRule type="containsText" dxfId="11" priority="1" operator="containsText" text="日">
      <formula>NOT(ISERROR(SEARCH("日",AI30)))</formula>
    </cfRule>
    <cfRule type="containsText" dxfId="10" priority="2" operator="containsText" text="土">
      <formula>NOT(ISERROR(SEARCH("土",AI30)))</formula>
    </cfRule>
  </conditionalFormatting>
  <pageMargins left="0.70866141732283472" right="0.70866141732283472" top="0.74803149606299213" bottom="0.74803149606299213" header="0.31496062992125984" footer="0.31496062992125984"/>
  <pageSetup paperSize="9" scale="9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J41"/>
  <sheetViews>
    <sheetView view="pageBreakPreview" topLeftCell="J13" zoomScale="85" zoomScaleNormal="100" zoomScaleSheetLayoutView="85" workbookViewId="0">
      <selection activeCell="AL16" sqref="AL16"/>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31" t="s">
        <v>27</v>
      </c>
      <c r="B1" s="131"/>
      <c r="C1" s="131"/>
      <c r="D1" s="131"/>
      <c r="E1" s="131"/>
      <c r="F1" s="131"/>
      <c r="G1" s="98"/>
      <c r="H1" s="20"/>
      <c r="I1" s="88"/>
      <c r="K1" s="42" t="s">
        <v>48</v>
      </c>
      <c r="N1" s="123" t="s">
        <v>16</v>
      </c>
      <c r="O1" s="123"/>
      <c r="P1" s="123"/>
      <c r="Q1" s="123"/>
      <c r="R1" s="123"/>
      <c r="S1" s="123"/>
      <c r="T1" s="123"/>
      <c r="U1" s="123"/>
      <c r="V1" s="123"/>
      <c r="W1" s="123"/>
      <c r="X1" s="123"/>
      <c r="Y1" s="123"/>
      <c r="AC1" s="42"/>
      <c r="AD1" s="42"/>
      <c r="AF1" s="131" t="s">
        <v>27</v>
      </c>
      <c r="AG1" s="131"/>
      <c r="AH1" s="131"/>
      <c r="AI1" s="131"/>
      <c r="AJ1" s="131"/>
      <c r="AK1" s="131"/>
      <c r="AL1" s="98"/>
      <c r="AM1" s="20"/>
      <c r="AN1" s="78"/>
      <c r="AP1" s="42" t="s">
        <v>48</v>
      </c>
      <c r="AS1" s="123" t="s">
        <v>16</v>
      </c>
      <c r="AT1" s="123"/>
      <c r="AU1" s="123"/>
      <c r="AV1" s="123"/>
      <c r="AW1" s="123"/>
      <c r="AX1" s="123"/>
      <c r="AY1" s="123"/>
      <c r="AZ1" s="123"/>
      <c r="BA1" s="123"/>
      <c r="BB1" s="123"/>
      <c r="BC1" s="123"/>
      <c r="BD1" s="42"/>
      <c r="BH1" s="42"/>
      <c r="BI1" s="42"/>
      <c r="BJ1" s="42"/>
    </row>
    <row r="2" spans="1:62" x14ac:dyDescent="0.2">
      <c r="A2" s="131"/>
      <c r="B2" s="131"/>
      <c r="C2" s="131"/>
      <c r="D2" s="131"/>
      <c r="E2" s="131"/>
      <c r="F2" s="131"/>
      <c r="G2" s="98"/>
      <c r="H2" s="79"/>
      <c r="I2" s="44" t="s">
        <v>17</v>
      </c>
      <c r="J2" s="42"/>
      <c r="N2" s="123"/>
      <c r="O2" s="123"/>
      <c r="P2" s="123"/>
      <c r="Q2" s="123"/>
      <c r="R2" s="123"/>
      <c r="S2" s="123"/>
      <c r="T2" s="123"/>
      <c r="U2" s="123"/>
      <c r="V2" s="123"/>
      <c r="W2" s="123"/>
      <c r="X2" s="123"/>
      <c r="Y2" s="123"/>
      <c r="AC2" s="42"/>
      <c r="AD2" s="42"/>
      <c r="AF2" s="131"/>
      <c r="AG2" s="131"/>
      <c r="AH2" s="131"/>
      <c r="AI2" s="131"/>
      <c r="AJ2" s="131"/>
      <c r="AK2" s="131"/>
      <c r="AL2" s="98"/>
      <c r="AM2" s="79"/>
      <c r="AN2" s="44" t="s">
        <v>17</v>
      </c>
      <c r="AO2" s="42"/>
      <c r="AS2" s="123"/>
      <c r="AT2" s="123"/>
      <c r="AU2" s="123"/>
      <c r="AV2" s="123"/>
      <c r="AW2" s="123"/>
      <c r="AX2" s="123"/>
      <c r="AY2" s="123"/>
      <c r="AZ2" s="123"/>
      <c r="BA2" s="123"/>
      <c r="BB2" s="123"/>
      <c r="BC2" s="123"/>
      <c r="BD2" s="42"/>
      <c r="BH2" s="42"/>
      <c r="BI2" s="42"/>
      <c r="BJ2" s="42"/>
    </row>
    <row r="3" spans="1:62"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29" t="s">
        <v>0</v>
      </c>
      <c r="B5" s="129" t="s">
        <v>1</v>
      </c>
      <c r="C5" s="129" t="s">
        <v>2</v>
      </c>
      <c r="D5" s="132" t="s">
        <v>3</v>
      </c>
      <c r="E5" s="133"/>
      <c r="F5" s="129" t="s">
        <v>0</v>
      </c>
      <c r="G5" s="129" t="s">
        <v>1</v>
      </c>
      <c r="H5" s="129" t="s">
        <v>2</v>
      </c>
      <c r="I5" s="127" t="s">
        <v>3</v>
      </c>
      <c r="J5" s="128"/>
      <c r="K5" s="129" t="s">
        <v>0</v>
      </c>
      <c r="L5" s="129" t="s">
        <v>1</v>
      </c>
      <c r="M5" s="129" t="s">
        <v>2</v>
      </c>
      <c r="N5" s="127" t="s">
        <v>3</v>
      </c>
      <c r="O5" s="128"/>
      <c r="P5" s="129" t="s">
        <v>0</v>
      </c>
      <c r="Q5" s="129" t="s">
        <v>1</v>
      </c>
      <c r="R5" s="129" t="s">
        <v>2</v>
      </c>
      <c r="S5" s="127" t="s">
        <v>3</v>
      </c>
      <c r="T5" s="128"/>
      <c r="U5" s="129" t="s">
        <v>0</v>
      </c>
      <c r="V5" s="129" t="s">
        <v>1</v>
      </c>
      <c r="W5" s="129" t="s">
        <v>2</v>
      </c>
      <c r="X5" s="127" t="s">
        <v>3</v>
      </c>
      <c r="Y5" s="128"/>
      <c r="Z5" s="129" t="s">
        <v>0</v>
      </c>
      <c r="AA5" s="129" t="s">
        <v>1</v>
      </c>
      <c r="AB5" s="129" t="s">
        <v>2</v>
      </c>
      <c r="AC5" s="127" t="s">
        <v>3</v>
      </c>
      <c r="AD5" s="128"/>
      <c r="AE5" s="49"/>
      <c r="AF5" s="129" t="s">
        <v>0</v>
      </c>
      <c r="AG5" s="129" t="s">
        <v>1</v>
      </c>
      <c r="AH5" s="129" t="s">
        <v>2</v>
      </c>
      <c r="AI5" s="127" t="s">
        <v>3</v>
      </c>
      <c r="AJ5" s="128"/>
      <c r="AK5" s="129" t="s">
        <v>0</v>
      </c>
      <c r="AL5" s="129" t="s">
        <v>1</v>
      </c>
      <c r="AM5" s="129" t="s">
        <v>2</v>
      </c>
      <c r="AN5" s="127" t="s">
        <v>3</v>
      </c>
      <c r="AO5" s="128"/>
      <c r="AP5" s="129" t="s">
        <v>0</v>
      </c>
      <c r="AQ5" s="129" t="s">
        <v>1</v>
      </c>
      <c r="AR5" s="129" t="s">
        <v>2</v>
      </c>
      <c r="AS5" s="127" t="s">
        <v>3</v>
      </c>
      <c r="AT5" s="128"/>
      <c r="AU5" s="129" t="s">
        <v>0</v>
      </c>
      <c r="AV5" s="129" t="s">
        <v>1</v>
      </c>
      <c r="AW5" s="129" t="s">
        <v>2</v>
      </c>
      <c r="AX5" s="127" t="s">
        <v>3</v>
      </c>
      <c r="AY5" s="128"/>
      <c r="AZ5" s="129" t="s">
        <v>0</v>
      </c>
      <c r="BA5" s="129" t="s">
        <v>1</v>
      </c>
      <c r="BB5" s="129" t="s">
        <v>2</v>
      </c>
      <c r="BC5" s="127" t="s">
        <v>3</v>
      </c>
      <c r="BD5" s="128"/>
      <c r="BE5" s="129" t="s">
        <v>0</v>
      </c>
      <c r="BF5" s="129" t="s">
        <v>1</v>
      </c>
      <c r="BG5" s="129" t="s">
        <v>2</v>
      </c>
      <c r="BH5" s="127" t="s">
        <v>3</v>
      </c>
      <c r="BI5" s="128"/>
      <c r="BJ5" s="50"/>
    </row>
    <row r="6" spans="1:62" x14ac:dyDescent="0.2">
      <c r="A6" s="130"/>
      <c r="B6" s="130"/>
      <c r="C6" s="130"/>
      <c r="D6" s="51" t="s">
        <v>4</v>
      </c>
      <c r="E6" s="51" t="s">
        <v>5</v>
      </c>
      <c r="F6" s="130"/>
      <c r="G6" s="130"/>
      <c r="H6" s="130"/>
      <c r="I6" s="51" t="s">
        <v>4</v>
      </c>
      <c r="J6" s="51" t="s">
        <v>5</v>
      </c>
      <c r="K6" s="130"/>
      <c r="L6" s="130"/>
      <c r="M6" s="130"/>
      <c r="N6" s="51" t="s">
        <v>4</v>
      </c>
      <c r="O6" s="51" t="s">
        <v>5</v>
      </c>
      <c r="P6" s="130"/>
      <c r="Q6" s="130"/>
      <c r="R6" s="130"/>
      <c r="S6" s="52" t="s">
        <v>4</v>
      </c>
      <c r="T6" s="52" t="s">
        <v>5</v>
      </c>
      <c r="U6" s="130"/>
      <c r="V6" s="130"/>
      <c r="W6" s="130"/>
      <c r="X6" s="52" t="s">
        <v>4</v>
      </c>
      <c r="Y6" s="52" t="s">
        <v>5</v>
      </c>
      <c r="Z6" s="130"/>
      <c r="AA6" s="130"/>
      <c r="AB6" s="130"/>
      <c r="AC6" s="51" t="s">
        <v>4</v>
      </c>
      <c r="AD6" s="51" t="s">
        <v>5</v>
      </c>
      <c r="AE6" s="49"/>
      <c r="AF6" s="130"/>
      <c r="AG6" s="130"/>
      <c r="AH6" s="130"/>
      <c r="AI6" s="51" t="s">
        <v>4</v>
      </c>
      <c r="AJ6" s="51" t="s">
        <v>5</v>
      </c>
      <c r="AK6" s="130"/>
      <c r="AL6" s="130"/>
      <c r="AM6" s="130"/>
      <c r="AN6" s="51" t="s">
        <v>4</v>
      </c>
      <c r="AO6" s="51" t="s">
        <v>5</v>
      </c>
      <c r="AP6" s="130"/>
      <c r="AQ6" s="130"/>
      <c r="AR6" s="130"/>
      <c r="AS6" s="51" t="s">
        <v>4</v>
      </c>
      <c r="AT6" s="51" t="s">
        <v>5</v>
      </c>
      <c r="AU6" s="130"/>
      <c r="AV6" s="130"/>
      <c r="AW6" s="130"/>
      <c r="AX6" s="51" t="s">
        <v>4</v>
      </c>
      <c r="AY6" s="51" t="s">
        <v>5</v>
      </c>
      <c r="AZ6" s="130"/>
      <c r="BA6" s="130"/>
      <c r="BB6" s="130"/>
      <c r="BC6" s="51" t="s">
        <v>4</v>
      </c>
      <c r="BD6" s="51" t="s">
        <v>5</v>
      </c>
      <c r="BE6" s="130"/>
      <c r="BF6" s="130"/>
      <c r="BG6" s="130"/>
      <c r="BH6" s="51" t="s">
        <v>4</v>
      </c>
      <c r="BI6" s="51" t="s">
        <v>5</v>
      </c>
      <c r="BJ6" s="53"/>
    </row>
    <row r="7" spans="1:62" x14ac:dyDescent="0.2">
      <c r="A7" s="124">
        <v>4</v>
      </c>
      <c r="B7" s="54">
        <v>45748</v>
      </c>
      <c r="C7" s="55" t="s">
        <v>32</v>
      </c>
      <c r="D7" s="31"/>
      <c r="E7" s="32"/>
      <c r="F7" s="124">
        <v>5</v>
      </c>
      <c r="G7" s="56">
        <f>B7+30</f>
        <v>45778</v>
      </c>
      <c r="H7" s="57" t="s">
        <v>34</v>
      </c>
      <c r="I7" s="31"/>
      <c r="J7" s="32"/>
      <c r="K7" s="124">
        <v>6</v>
      </c>
      <c r="L7" s="58">
        <f>G7+31</f>
        <v>45809</v>
      </c>
      <c r="M7" s="57" t="s">
        <v>30</v>
      </c>
      <c r="N7" s="31"/>
      <c r="O7" s="32"/>
      <c r="P7" s="124">
        <v>7</v>
      </c>
      <c r="Q7" s="54">
        <f>L7+30</f>
        <v>45839</v>
      </c>
      <c r="R7" s="55" t="s">
        <v>32</v>
      </c>
      <c r="S7" s="31"/>
      <c r="T7" s="32"/>
      <c r="U7" s="124">
        <v>8</v>
      </c>
      <c r="V7" s="54">
        <f>Q7+31</f>
        <v>45870</v>
      </c>
      <c r="W7" s="55" t="s">
        <v>35</v>
      </c>
      <c r="X7" s="70"/>
      <c r="Y7" s="70"/>
      <c r="Z7" s="124">
        <v>9</v>
      </c>
      <c r="AA7" s="56">
        <f>V7+31</f>
        <v>45901</v>
      </c>
      <c r="AB7" s="57" t="s">
        <v>31</v>
      </c>
      <c r="AC7" s="31"/>
      <c r="AD7" s="32"/>
      <c r="AE7" s="60"/>
      <c r="AF7" s="124">
        <v>10</v>
      </c>
      <c r="AG7" s="54">
        <f>AA7+30</f>
        <v>45931</v>
      </c>
      <c r="AH7" s="55" t="s">
        <v>33</v>
      </c>
      <c r="AI7" s="31"/>
      <c r="AJ7" s="32"/>
      <c r="AK7" s="124">
        <v>11</v>
      </c>
      <c r="AL7" s="54">
        <f>AG7+31</f>
        <v>45962</v>
      </c>
      <c r="AM7" s="55" t="s">
        <v>36</v>
      </c>
      <c r="AN7" s="59"/>
      <c r="AO7" s="59"/>
      <c r="AP7" s="124">
        <v>12</v>
      </c>
      <c r="AQ7" s="56">
        <f>AL7+30</f>
        <v>45992</v>
      </c>
      <c r="AR7" s="57" t="s">
        <v>31</v>
      </c>
      <c r="AS7" s="31"/>
      <c r="AT7" s="32"/>
      <c r="AU7" s="124">
        <v>1</v>
      </c>
      <c r="AV7" s="56">
        <f>AQ7+31</f>
        <v>46023</v>
      </c>
      <c r="AW7" s="61" t="s">
        <v>34</v>
      </c>
      <c r="AX7" s="62"/>
      <c r="AY7" s="59"/>
      <c r="AZ7" s="124">
        <v>2</v>
      </c>
      <c r="BA7" s="56">
        <f>AV7+31</f>
        <v>46054</v>
      </c>
      <c r="BB7" s="57" t="s">
        <v>30</v>
      </c>
      <c r="BC7" s="31"/>
      <c r="BD7" s="32"/>
      <c r="BE7" s="124">
        <v>3</v>
      </c>
      <c r="BF7" s="56">
        <f>BA7+28</f>
        <v>46082</v>
      </c>
      <c r="BG7" s="57" t="s">
        <v>30</v>
      </c>
      <c r="BH7" s="31"/>
      <c r="BI7" s="32"/>
      <c r="BJ7" s="63"/>
    </row>
    <row r="8" spans="1:62" x14ac:dyDescent="0.2">
      <c r="A8" s="125"/>
      <c r="B8" s="54">
        <v>45749</v>
      </c>
      <c r="C8" s="55" t="s">
        <v>33</v>
      </c>
      <c r="D8" s="31"/>
      <c r="E8" s="32"/>
      <c r="F8" s="125"/>
      <c r="G8" s="56">
        <f>G7+1</f>
        <v>45779</v>
      </c>
      <c r="H8" s="57" t="s">
        <v>11</v>
      </c>
      <c r="I8" s="62"/>
      <c r="J8" s="59"/>
      <c r="K8" s="125"/>
      <c r="L8" s="58">
        <f>L7+1</f>
        <v>45810</v>
      </c>
      <c r="M8" s="57" t="s">
        <v>7</v>
      </c>
      <c r="N8" s="31"/>
      <c r="O8" s="32"/>
      <c r="P8" s="125"/>
      <c r="Q8" s="54">
        <f>Q7+1</f>
        <v>45840</v>
      </c>
      <c r="R8" s="55" t="s">
        <v>9</v>
      </c>
      <c r="S8" s="31"/>
      <c r="T8" s="32"/>
      <c r="U8" s="125"/>
      <c r="V8" s="54">
        <f>V7+1</f>
        <v>45871</v>
      </c>
      <c r="W8" s="55" t="s">
        <v>12</v>
      </c>
      <c r="X8" s="70"/>
      <c r="Y8" s="70"/>
      <c r="Z8" s="125"/>
      <c r="AA8" s="54">
        <f>AA7+1</f>
        <v>45902</v>
      </c>
      <c r="AB8" s="57" t="s">
        <v>8</v>
      </c>
      <c r="AC8" s="31"/>
      <c r="AD8" s="32"/>
      <c r="AE8" s="60"/>
      <c r="AF8" s="125"/>
      <c r="AG8" s="54">
        <f>AG7+1</f>
        <v>45932</v>
      </c>
      <c r="AH8" s="55" t="s">
        <v>10</v>
      </c>
      <c r="AI8" s="31"/>
      <c r="AJ8" s="32"/>
      <c r="AK8" s="125"/>
      <c r="AL8" s="56">
        <f>AL7+1</f>
        <v>45963</v>
      </c>
      <c r="AM8" s="55" t="s">
        <v>6</v>
      </c>
      <c r="AN8" s="31"/>
      <c r="AO8" s="32"/>
      <c r="AP8" s="125"/>
      <c r="AQ8" s="54">
        <f>AQ7+1</f>
        <v>45993</v>
      </c>
      <c r="AR8" s="57" t="s">
        <v>8</v>
      </c>
      <c r="AS8" s="31"/>
      <c r="AT8" s="32"/>
      <c r="AU8" s="125"/>
      <c r="AV8" s="56">
        <f>AV7+1</f>
        <v>46024</v>
      </c>
      <c r="AW8" s="61" t="s">
        <v>11</v>
      </c>
      <c r="AX8" s="62"/>
      <c r="AY8" s="59"/>
      <c r="AZ8" s="125"/>
      <c r="BA8" s="56">
        <f>BA7+1</f>
        <v>46055</v>
      </c>
      <c r="BB8" s="57" t="s">
        <v>7</v>
      </c>
      <c r="BC8" s="31"/>
      <c r="BD8" s="32"/>
      <c r="BE8" s="125"/>
      <c r="BF8" s="56">
        <f>BF7+1</f>
        <v>46083</v>
      </c>
      <c r="BG8" s="57" t="s">
        <v>7</v>
      </c>
      <c r="BH8" s="31"/>
      <c r="BI8" s="32"/>
      <c r="BJ8" s="63"/>
    </row>
    <row r="9" spans="1:62" x14ac:dyDescent="0.2">
      <c r="A9" s="125"/>
      <c r="B9" s="54">
        <v>45750</v>
      </c>
      <c r="C9" s="55" t="s">
        <v>10</v>
      </c>
      <c r="D9" s="31"/>
      <c r="E9" s="32"/>
      <c r="F9" s="125"/>
      <c r="G9" s="56">
        <f t="shared" ref="G9:G37" si="0">G8+1</f>
        <v>45780</v>
      </c>
      <c r="H9" s="57" t="s">
        <v>12</v>
      </c>
      <c r="I9" s="62"/>
      <c r="J9" s="59"/>
      <c r="K9" s="125"/>
      <c r="L9" s="58">
        <f t="shared" ref="L9:L36" si="1">L8+1</f>
        <v>45811</v>
      </c>
      <c r="M9" s="57" t="s">
        <v>8</v>
      </c>
      <c r="N9" s="31"/>
      <c r="O9" s="32"/>
      <c r="P9" s="125"/>
      <c r="Q9" s="54">
        <f t="shared" ref="Q9:Q37" si="2">Q8+1</f>
        <v>45841</v>
      </c>
      <c r="R9" s="55" t="s">
        <v>10</v>
      </c>
      <c r="S9" s="31"/>
      <c r="T9" s="32"/>
      <c r="U9" s="125"/>
      <c r="V9" s="56">
        <f t="shared" ref="V9:V37" si="3">V8+1</f>
        <v>45872</v>
      </c>
      <c r="W9" s="55" t="s">
        <v>6</v>
      </c>
      <c r="X9" s="89"/>
      <c r="Y9" s="90"/>
      <c r="Z9" s="125"/>
      <c r="AA9" s="54">
        <f t="shared" ref="AA9:AA36" si="4">AA8+1</f>
        <v>45903</v>
      </c>
      <c r="AB9" s="57" t="s">
        <v>9</v>
      </c>
      <c r="AC9" s="31"/>
      <c r="AD9" s="32"/>
      <c r="AE9" s="60"/>
      <c r="AF9" s="125"/>
      <c r="AG9" s="54">
        <f t="shared" ref="AG9:AG37" si="5">AG8+1</f>
        <v>45933</v>
      </c>
      <c r="AH9" s="55" t="s">
        <v>11</v>
      </c>
      <c r="AI9" s="70"/>
      <c r="AJ9" s="70"/>
      <c r="AK9" s="125"/>
      <c r="AL9" s="56">
        <f t="shared" ref="AL9:AL36" si="6">AL8+1</f>
        <v>45964</v>
      </c>
      <c r="AM9" s="65" t="s">
        <v>7</v>
      </c>
      <c r="AN9" s="62"/>
      <c r="AO9" s="59"/>
      <c r="AP9" s="125"/>
      <c r="AQ9" s="54">
        <f t="shared" ref="AQ9:AQ37" si="7">AQ8+1</f>
        <v>45994</v>
      </c>
      <c r="AR9" s="57" t="s">
        <v>9</v>
      </c>
      <c r="AS9" s="31"/>
      <c r="AT9" s="32"/>
      <c r="AU9" s="125"/>
      <c r="AV9" s="56">
        <f t="shared" ref="AV9:AV37" si="8">AV8+1</f>
        <v>46025</v>
      </c>
      <c r="AW9" s="61" t="s">
        <v>36</v>
      </c>
      <c r="AX9" s="62"/>
      <c r="AY9" s="59"/>
      <c r="AZ9" s="125"/>
      <c r="BA9" s="54">
        <f t="shared" ref="BA9:BA34" si="9">BA8+1</f>
        <v>46056</v>
      </c>
      <c r="BB9" s="57" t="s">
        <v>8</v>
      </c>
      <c r="BC9" s="31"/>
      <c r="BD9" s="32"/>
      <c r="BE9" s="125"/>
      <c r="BF9" s="56">
        <f t="shared" ref="BF9:BF37" si="10">BF8+1</f>
        <v>46084</v>
      </c>
      <c r="BG9" s="57" t="s">
        <v>8</v>
      </c>
      <c r="BH9" s="31"/>
      <c r="BI9" s="32"/>
    </row>
    <row r="10" spans="1:62" x14ac:dyDescent="0.2">
      <c r="A10" s="125"/>
      <c r="B10" s="54">
        <v>45751</v>
      </c>
      <c r="C10" s="55" t="s">
        <v>11</v>
      </c>
      <c r="D10" s="59"/>
      <c r="E10" s="59"/>
      <c r="F10" s="125"/>
      <c r="G10" s="56">
        <f t="shared" si="0"/>
        <v>45781</v>
      </c>
      <c r="H10" s="61" t="s">
        <v>6</v>
      </c>
      <c r="I10" s="62"/>
      <c r="J10" s="62"/>
      <c r="K10" s="125"/>
      <c r="L10" s="58">
        <f t="shared" si="1"/>
        <v>45812</v>
      </c>
      <c r="M10" s="57" t="s">
        <v>9</v>
      </c>
      <c r="N10" s="31"/>
      <c r="O10" s="32"/>
      <c r="P10" s="125"/>
      <c r="Q10" s="54">
        <f t="shared" si="2"/>
        <v>45842</v>
      </c>
      <c r="R10" s="55" t="s">
        <v>11</v>
      </c>
      <c r="S10" s="59"/>
      <c r="T10" s="59"/>
      <c r="U10" s="125"/>
      <c r="V10" s="56">
        <f t="shared" si="3"/>
        <v>45873</v>
      </c>
      <c r="W10" s="55" t="s">
        <v>7</v>
      </c>
      <c r="X10" s="89"/>
      <c r="Y10" s="90"/>
      <c r="Z10" s="125"/>
      <c r="AA10" s="54">
        <f t="shared" si="4"/>
        <v>45904</v>
      </c>
      <c r="AB10" s="57" t="s">
        <v>10</v>
      </c>
      <c r="AC10" s="31"/>
      <c r="AD10" s="32"/>
      <c r="AE10" s="60"/>
      <c r="AF10" s="125"/>
      <c r="AG10" s="54">
        <f t="shared" si="5"/>
        <v>45934</v>
      </c>
      <c r="AH10" s="55" t="s">
        <v>12</v>
      </c>
      <c r="AI10" s="70"/>
      <c r="AJ10" s="70"/>
      <c r="AK10" s="125"/>
      <c r="AL10" s="56">
        <f t="shared" si="6"/>
        <v>45965</v>
      </c>
      <c r="AM10" s="55" t="s">
        <v>8</v>
      </c>
      <c r="AN10" s="31"/>
      <c r="AO10" s="32"/>
      <c r="AP10" s="125"/>
      <c r="AQ10" s="54">
        <f t="shared" si="7"/>
        <v>45995</v>
      </c>
      <c r="AR10" s="57" t="s">
        <v>10</v>
      </c>
      <c r="AS10" s="31"/>
      <c r="AT10" s="32"/>
      <c r="AU10" s="125"/>
      <c r="AV10" s="56">
        <f t="shared" si="8"/>
        <v>46026</v>
      </c>
      <c r="AW10" s="67" t="s">
        <v>30</v>
      </c>
      <c r="AX10" s="31"/>
      <c r="AY10" s="32"/>
      <c r="AZ10" s="125"/>
      <c r="BA10" s="54">
        <f t="shared" si="9"/>
        <v>46057</v>
      </c>
      <c r="BB10" s="57" t="s">
        <v>9</v>
      </c>
      <c r="BC10" s="31"/>
      <c r="BD10" s="32"/>
      <c r="BE10" s="125"/>
      <c r="BF10" s="56">
        <f t="shared" si="10"/>
        <v>46085</v>
      </c>
      <c r="BG10" s="57" t="s">
        <v>9</v>
      </c>
      <c r="BH10" s="31"/>
      <c r="BI10" s="32"/>
    </row>
    <row r="11" spans="1:62" x14ac:dyDescent="0.2">
      <c r="A11" s="125"/>
      <c r="B11" s="54">
        <v>45752</v>
      </c>
      <c r="C11" s="55" t="s">
        <v>12</v>
      </c>
      <c r="D11" s="62"/>
      <c r="E11" s="62"/>
      <c r="F11" s="125"/>
      <c r="G11" s="56">
        <f t="shared" si="0"/>
        <v>45782</v>
      </c>
      <c r="H11" s="61" t="s">
        <v>7</v>
      </c>
      <c r="I11" s="62"/>
      <c r="J11" s="62"/>
      <c r="K11" s="125"/>
      <c r="L11" s="58">
        <f t="shared" si="1"/>
        <v>45813</v>
      </c>
      <c r="M11" s="57" t="s">
        <v>10</v>
      </c>
      <c r="N11" s="31"/>
      <c r="O11" s="32"/>
      <c r="P11" s="125"/>
      <c r="Q11" s="54">
        <f t="shared" si="2"/>
        <v>45843</v>
      </c>
      <c r="R11" s="55" t="s">
        <v>12</v>
      </c>
      <c r="S11" s="59"/>
      <c r="T11" s="59"/>
      <c r="U11" s="125"/>
      <c r="V11" s="54">
        <f t="shared" si="3"/>
        <v>45874</v>
      </c>
      <c r="W11" s="55" t="s">
        <v>8</v>
      </c>
      <c r="X11" s="89"/>
      <c r="Y11" s="90"/>
      <c r="Z11" s="125"/>
      <c r="AA11" s="54">
        <f t="shared" si="4"/>
        <v>45905</v>
      </c>
      <c r="AB11" s="57" t="s">
        <v>11</v>
      </c>
      <c r="AC11" s="59"/>
      <c r="AD11" s="59"/>
      <c r="AE11" s="60"/>
      <c r="AF11" s="125"/>
      <c r="AG11" s="56">
        <f t="shared" si="5"/>
        <v>45935</v>
      </c>
      <c r="AH11" s="55" t="s">
        <v>6</v>
      </c>
      <c r="AI11" s="31"/>
      <c r="AJ11" s="32"/>
      <c r="AK11" s="125"/>
      <c r="AL11" s="54">
        <f t="shared" si="6"/>
        <v>45966</v>
      </c>
      <c r="AM11" s="55" t="s">
        <v>9</v>
      </c>
      <c r="AN11" s="31"/>
      <c r="AO11" s="32"/>
      <c r="AP11" s="125"/>
      <c r="AQ11" s="54">
        <f t="shared" si="7"/>
        <v>45996</v>
      </c>
      <c r="AR11" s="57" t="s">
        <v>11</v>
      </c>
      <c r="AS11" s="59"/>
      <c r="AT11" s="59"/>
      <c r="AU11" s="125"/>
      <c r="AV11" s="56">
        <f t="shared" si="8"/>
        <v>46027</v>
      </c>
      <c r="AW11" s="67" t="s">
        <v>7</v>
      </c>
      <c r="AX11" s="31"/>
      <c r="AY11" s="32"/>
      <c r="AZ11" s="125"/>
      <c r="BA11" s="54">
        <f t="shared" si="9"/>
        <v>46058</v>
      </c>
      <c r="BB11" s="57" t="s">
        <v>10</v>
      </c>
      <c r="BC11" s="31"/>
      <c r="BD11" s="32"/>
      <c r="BE11" s="125"/>
      <c r="BF11" s="56">
        <f t="shared" si="10"/>
        <v>46086</v>
      </c>
      <c r="BG11" s="57" t="s">
        <v>10</v>
      </c>
      <c r="BH11" s="31"/>
      <c r="BI11" s="32"/>
      <c r="BJ11" s="63"/>
    </row>
    <row r="12" spans="1:62" x14ac:dyDescent="0.2">
      <c r="A12" s="125"/>
      <c r="B12" s="54">
        <v>45753</v>
      </c>
      <c r="C12" s="55" t="s">
        <v>6</v>
      </c>
      <c r="D12" s="31"/>
      <c r="E12" s="32"/>
      <c r="F12" s="125"/>
      <c r="G12" s="56">
        <f t="shared" si="0"/>
        <v>45783</v>
      </c>
      <c r="H12" s="61" t="s">
        <v>8</v>
      </c>
      <c r="I12" s="62"/>
      <c r="J12" s="62"/>
      <c r="K12" s="125"/>
      <c r="L12" s="58">
        <f t="shared" si="1"/>
        <v>45814</v>
      </c>
      <c r="M12" s="57" t="s">
        <v>11</v>
      </c>
      <c r="N12" s="59"/>
      <c r="O12" s="59"/>
      <c r="P12" s="125"/>
      <c r="Q12" s="56">
        <f t="shared" si="2"/>
        <v>45844</v>
      </c>
      <c r="R12" s="55" t="s">
        <v>6</v>
      </c>
      <c r="S12" s="31"/>
      <c r="T12" s="32"/>
      <c r="U12" s="125"/>
      <c r="V12" s="54">
        <f t="shared" si="3"/>
        <v>45875</v>
      </c>
      <c r="W12" s="55" t="s">
        <v>9</v>
      </c>
      <c r="X12" s="89"/>
      <c r="Y12" s="90"/>
      <c r="Z12" s="125"/>
      <c r="AA12" s="54">
        <f t="shared" si="4"/>
        <v>45906</v>
      </c>
      <c r="AB12" s="57" t="s">
        <v>12</v>
      </c>
      <c r="AC12" s="59"/>
      <c r="AD12" s="59"/>
      <c r="AE12" s="60"/>
      <c r="AF12" s="125"/>
      <c r="AG12" s="56">
        <f t="shared" si="5"/>
        <v>45936</v>
      </c>
      <c r="AH12" s="55" t="s">
        <v>7</v>
      </c>
      <c r="AI12" s="31"/>
      <c r="AJ12" s="32"/>
      <c r="AK12" s="125"/>
      <c r="AL12" s="54">
        <f t="shared" si="6"/>
        <v>45967</v>
      </c>
      <c r="AM12" s="55" t="s">
        <v>10</v>
      </c>
      <c r="AN12" s="91"/>
      <c r="AO12" s="91"/>
      <c r="AP12" s="125"/>
      <c r="AQ12" s="54">
        <f t="shared" si="7"/>
        <v>45997</v>
      </c>
      <c r="AR12" s="57" t="s">
        <v>12</v>
      </c>
      <c r="AS12" s="59"/>
      <c r="AT12" s="59"/>
      <c r="AU12" s="125"/>
      <c r="AV12" s="54">
        <f t="shared" si="8"/>
        <v>46028</v>
      </c>
      <c r="AW12" s="67" t="s">
        <v>8</v>
      </c>
      <c r="AX12" s="31"/>
      <c r="AY12" s="32"/>
      <c r="AZ12" s="125"/>
      <c r="BA12" s="54">
        <f t="shared" si="9"/>
        <v>46059</v>
      </c>
      <c r="BB12" s="57" t="s">
        <v>11</v>
      </c>
      <c r="BC12" s="59"/>
      <c r="BD12" s="59"/>
      <c r="BE12" s="125"/>
      <c r="BF12" s="56">
        <f t="shared" si="10"/>
        <v>46087</v>
      </c>
      <c r="BG12" s="57" t="s">
        <v>11</v>
      </c>
      <c r="BH12" s="59"/>
      <c r="BI12" s="59"/>
      <c r="BJ12" s="63"/>
    </row>
    <row r="13" spans="1:62" x14ac:dyDescent="0.2">
      <c r="A13" s="125"/>
      <c r="B13" s="54">
        <v>45754</v>
      </c>
      <c r="C13" s="55" t="s">
        <v>7</v>
      </c>
      <c r="D13" s="31"/>
      <c r="E13" s="32"/>
      <c r="F13" s="125"/>
      <c r="G13" s="54">
        <f t="shared" si="0"/>
        <v>45784</v>
      </c>
      <c r="H13" s="57" t="s">
        <v>9</v>
      </c>
      <c r="I13" s="31"/>
      <c r="J13" s="32"/>
      <c r="K13" s="125"/>
      <c r="L13" s="58">
        <f t="shared" si="1"/>
        <v>45815</v>
      </c>
      <c r="M13" s="57" t="s">
        <v>12</v>
      </c>
      <c r="N13" s="59"/>
      <c r="O13" s="59"/>
      <c r="P13" s="125"/>
      <c r="Q13" s="56">
        <f t="shared" si="2"/>
        <v>45845</v>
      </c>
      <c r="R13" s="55" t="s">
        <v>7</v>
      </c>
      <c r="S13" s="31"/>
      <c r="T13" s="32"/>
      <c r="U13" s="125"/>
      <c r="V13" s="54">
        <f t="shared" si="3"/>
        <v>45876</v>
      </c>
      <c r="W13" s="55" t="s">
        <v>10</v>
      </c>
      <c r="X13" s="90"/>
      <c r="Y13" s="90"/>
      <c r="Z13" s="125"/>
      <c r="AA13" s="56">
        <f t="shared" si="4"/>
        <v>45907</v>
      </c>
      <c r="AB13" s="57" t="s">
        <v>6</v>
      </c>
      <c r="AC13" s="31"/>
      <c r="AD13" s="32"/>
      <c r="AE13" s="60"/>
      <c r="AF13" s="125"/>
      <c r="AG13" s="54">
        <f t="shared" si="5"/>
        <v>45937</v>
      </c>
      <c r="AH13" s="55" t="s">
        <v>8</v>
      </c>
      <c r="AI13" s="31"/>
      <c r="AJ13" s="32"/>
      <c r="AK13" s="125"/>
      <c r="AL13" s="54">
        <f t="shared" si="6"/>
        <v>45968</v>
      </c>
      <c r="AM13" s="55" t="s">
        <v>11</v>
      </c>
      <c r="AN13" s="71"/>
      <c r="AO13" s="71"/>
      <c r="AP13" s="125"/>
      <c r="AQ13" s="56">
        <f t="shared" si="7"/>
        <v>45998</v>
      </c>
      <c r="AR13" s="57" t="s">
        <v>6</v>
      </c>
      <c r="AS13" s="31"/>
      <c r="AT13" s="32"/>
      <c r="AU13" s="125"/>
      <c r="AV13" s="54">
        <f t="shared" si="8"/>
        <v>46029</v>
      </c>
      <c r="AW13" s="67" t="s">
        <v>9</v>
      </c>
      <c r="AX13" s="31"/>
      <c r="AY13" s="32"/>
      <c r="AZ13" s="125"/>
      <c r="BA13" s="54">
        <f t="shared" si="9"/>
        <v>46060</v>
      </c>
      <c r="BB13" s="57" t="s">
        <v>12</v>
      </c>
      <c r="BC13" s="59"/>
      <c r="BD13" s="59"/>
      <c r="BE13" s="125"/>
      <c r="BF13" s="56">
        <f t="shared" si="10"/>
        <v>46088</v>
      </c>
      <c r="BG13" s="57" t="s">
        <v>12</v>
      </c>
      <c r="BH13" s="59"/>
      <c r="BI13" s="59"/>
      <c r="BJ13" s="63"/>
    </row>
    <row r="14" spans="1:62" x14ac:dyDescent="0.2">
      <c r="A14" s="125"/>
      <c r="B14" s="54">
        <v>45755</v>
      </c>
      <c r="C14" s="55" t="s">
        <v>8</v>
      </c>
      <c r="D14" s="31"/>
      <c r="E14" s="32"/>
      <c r="F14" s="125"/>
      <c r="G14" s="54">
        <f t="shared" si="0"/>
        <v>45785</v>
      </c>
      <c r="H14" s="57" t="s">
        <v>10</v>
      </c>
      <c r="I14" s="31"/>
      <c r="J14" s="32"/>
      <c r="K14" s="125"/>
      <c r="L14" s="58">
        <f t="shared" si="1"/>
        <v>45816</v>
      </c>
      <c r="M14" s="57" t="s">
        <v>6</v>
      </c>
      <c r="N14" s="31"/>
      <c r="O14" s="32"/>
      <c r="P14" s="125"/>
      <c r="Q14" s="54">
        <f t="shared" si="2"/>
        <v>45846</v>
      </c>
      <c r="R14" s="55" t="s">
        <v>8</v>
      </c>
      <c r="S14" s="31"/>
      <c r="T14" s="32"/>
      <c r="U14" s="125"/>
      <c r="V14" s="54">
        <f t="shared" si="3"/>
        <v>45877</v>
      </c>
      <c r="W14" s="55" t="s">
        <v>11</v>
      </c>
      <c r="X14" s="70"/>
      <c r="Y14" s="70"/>
      <c r="Z14" s="125"/>
      <c r="AA14" s="56">
        <f t="shared" si="4"/>
        <v>45908</v>
      </c>
      <c r="AB14" s="57" t="s">
        <v>7</v>
      </c>
      <c r="AC14" s="31"/>
      <c r="AD14" s="32"/>
      <c r="AE14" s="60"/>
      <c r="AF14" s="125"/>
      <c r="AG14" s="54">
        <f t="shared" si="5"/>
        <v>45938</v>
      </c>
      <c r="AH14" s="55" t="s">
        <v>9</v>
      </c>
      <c r="AI14" s="31"/>
      <c r="AJ14" s="32"/>
      <c r="AK14" s="125"/>
      <c r="AL14" s="54">
        <f t="shared" si="6"/>
        <v>45969</v>
      </c>
      <c r="AM14" s="55" t="s">
        <v>12</v>
      </c>
      <c r="AN14" s="71"/>
      <c r="AO14" s="71"/>
      <c r="AP14" s="125"/>
      <c r="AQ14" s="56">
        <f t="shared" si="7"/>
        <v>45999</v>
      </c>
      <c r="AR14" s="57" t="s">
        <v>7</v>
      </c>
      <c r="AS14" s="31"/>
      <c r="AT14" s="32"/>
      <c r="AU14" s="125"/>
      <c r="AV14" s="54">
        <f t="shared" si="8"/>
        <v>46030</v>
      </c>
      <c r="AW14" s="67" t="s">
        <v>10</v>
      </c>
      <c r="AX14" s="31"/>
      <c r="AY14" s="32"/>
      <c r="AZ14" s="125"/>
      <c r="BA14" s="56">
        <f t="shared" si="9"/>
        <v>46061</v>
      </c>
      <c r="BB14" s="57" t="s">
        <v>6</v>
      </c>
      <c r="BC14" s="31"/>
      <c r="BD14" s="32"/>
      <c r="BE14" s="125"/>
      <c r="BF14" s="56">
        <f t="shared" si="10"/>
        <v>46089</v>
      </c>
      <c r="BG14" s="57" t="s">
        <v>6</v>
      </c>
      <c r="BH14" s="32"/>
      <c r="BI14" s="32"/>
      <c r="BJ14" s="63"/>
    </row>
    <row r="15" spans="1:62" x14ac:dyDescent="0.2">
      <c r="A15" s="125"/>
      <c r="B15" s="54">
        <v>45756</v>
      </c>
      <c r="C15" s="55" t="s">
        <v>9</v>
      </c>
      <c r="D15" s="31"/>
      <c r="E15" s="32"/>
      <c r="F15" s="125"/>
      <c r="G15" s="54">
        <f t="shared" si="0"/>
        <v>45786</v>
      </c>
      <c r="H15" s="57" t="s">
        <v>11</v>
      </c>
      <c r="I15" s="66"/>
      <c r="J15" s="66"/>
      <c r="K15" s="125"/>
      <c r="L15" s="58">
        <f t="shared" si="1"/>
        <v>45817</v>
      </c>
      <c r="M15" s="57" t="s">
        <v>7</v>
      </c>
      <c r="N15" s="31"/>
      <c r="O15" s="32"/>
      <c r="P15" s="125"/>
      <c r="Q15" s="54">
        <f t="shared" si="2"/>
        <v>45847</v>
      </c>
      <c r="R15" s="55" t="s">
        <v>9</v>
      </c>
      <c r="S15" s="31"/>
      <c r="T15" s="32"/>
      <c r="U15" s="125"/>
      <c r="V15" s="54">
        <f t="shared" si="3"/>
        <v>45878</v>
      </c>
      <c r="W15" s="55" t="s">
        <v>12</v>
      </c>
      <c r="X15" s="70"/>
      <c r="Y15" s="70"/>
      <c r="Z15" s="125"/>
      <c r="AA15" s="54">
        <f t="shared" si="4"/>
        <v>45909</v>
      </c>
      <c r="AB15" s="57" t="s">
        <v>8</v>
      </c>
      <c r="AC15" s="31"/>
      <c r="AD15" s="32"/>
      <c r="AE15" s="60"/>
      <c r="AF15" s="125"/>
      <c r="AG15" s="54">
        <f t="shared" si="5"/>
        <v>45939</v>
      </c>
      <c r="AH15" s="55" t="s">
        <v>10</v>
      </c>
      <c r="AI15" s="32"/>
      <c r="AJ15" s="32"/>
      <c r="AK15" s="125"/>
      <c r="AL15" s="56">
        <f t="shared" si="6"/>
        <v>45970</v>
      </c>
      <c r="AM15" s="55" t="s">
        <v>6</v>
      </c>
      <c r="AN15" s="31"/>
      <c r="AO15" s="32"/>
      <c r="AP15" s="125"/>
      <c r="AQ15" s="54">
        <f t="shared" si="7"/>
        <v>46000</v>
      </c>
      <c r="AR15" s="57" t="s">
        <v>8</v>
      </c>
      <c r="AS15" s="31"/>
      <c r="AT15" s="32"/>
      <c r="AU15" s="125"/>
      <c r="AV15" s="54">
        <f t="shared" si="8"/>
        <v>46031</v>
      </c>
      <c r="AW15" s="67" t="s">
        <v>11</v>
      </c>
      <c r="AX15" s="59"/>
      <c r="AY15" s="59"/>
      <c r="AZ15" s="125"/>
      <c r="BA15" s="56">
        <f t="shared" si="9"/>
        <v>46062</v>
      </c>
      <c r="BB15" s="57" t="s">
        <v>7</v>
      </c>
      <c r="BC15" s="31"/>
      <c r="BD15" s="32"/>
      <c r="BE15" s="125"/>
      <c r="BF15" s="56">
        <f t="shared" si="10"/>
        <v>46090</v>
      </c>
      <c r="BG15" s="57" t="s">
        <v>7</v>
      </c>
      <c r="BH15" s="32"/>
      <c r="BI15" s="32"/>
      <c r="BJ15" s="63"/>
    </row>
    <row r="16" spans="1:62" x14ac:dyDescent="0.2">
      <c r="A16" s="125"/>
      <c r="B16" s="54">
        <v>45757</v>
      </c>
      <c r="C16" s="55" t="s">
        <v>10</v>
      </c>
      <c r="D16" s="32"/>
      <c r="E16" s="32"/>
      <c r="F16" s="125"/>
      <c r="G16" s="54">
        <f t="shared" si="0"/>
        <v>45787</v>
      </c>
      <c r="H16" s="57" t="s">
        <v>12</v>
      </c>
      <c r="I16" s="68"/>
      <c r="J16" s="68"/>
      <c r="K16" s="125"/>
      <c r="L16" s="58">
        <f t="shared" si="1"/>
        <v>45818</v>
      </c>
      <c r="M16" s="57" t="s">
        <v>8</v>
      </c>
      <c r="N16" s="31"/>
      <c r="O16" s="32"/>
      <c r="P16" s="125"/>
      <c r="Q16" s="54">
        <f t="shared" si="2"/>
        <v>45848</v>
      </c>
      <c r="R16" s="55" t="s">
        <v>10</v>
      </c>
      <c r="S16" s="32"/>
      <c r="T16" s="32"/>
      <c r="U16" s="125"/>
      <c r="V16" s="56">
        <f t="shared" si="3"/>
        <v>45879</v>
      </c>
      <c r="W16" s="55" t="s">
        <v>6</v>
      </c>
      <c r="X16" s="89"/>
      <c r="Y16" s="90"/>
      <c r="Z16" s="125"/>
      <c r="AA16" s="54">
        <f t="shared" si="4"/>
        <v>45910</v>
      </c>
      <c r="AB16" s="57" t="s">
        <v>9</v>
      </c>
      <c r="AC16" s="31"/>
      <c r="AD16" s="32"/>
      <c r="AE16" s="60"/>
      <c r="AF16" s="125"/>
      <c r="AG16" s="54">
        <f t="shared" si="5"/>
        <v>45940</v>
      </c>
      <c r="AH16" s="55" t="s">
        <v>11</v>
      </c>
      <c r="AI16" s="70"/>
      <c r="AJ16" s="70"/>
      <c r="AK16" s="125"/>
      <c r="AL16" s="56">
        <f t="shared" si="6"/>
        <v>45971</v>
      </c>
      <c r="AM16" s="55" t="s">
        <v>7</v>
      </c>
      <c r="AN16" s="31"/>
      <c r="AO16" s="32"/>
      <c r="AP16" s="125"/>
      <c r="AQ16" s="54">
        <f t="shared" si="7"/>
        <v>46001</v>
      </c>
      <c r="AR16" s="57" t="s">
        <v>9</v>
      </c>
      <c r="AS16" s="31"/>
      <c r="AT16" s="32"/>
      <c r="AU16" s="125"/>
      <c r="AV16" s="54">
        <f t="shared" si="8"/>
        <v>46032</v>
      </c>
      <c r="AW16" s="67" t="s">
        <v>12</v>
      </c>
      <c r="AX16" s="59"/>
      <c r="AY16" s="59"/>
      <c r="AZ16" s="125"/>
      <c r="BA16" s="54">
        <f t="shared" si="9"/>
        <v>46063</v>
      </c>
      <c r="BB16" s="57" t="s">
        <v>8</v>
      </c>
      <c r="BC16" s="31"/>
      <c r="BD16" s="32"/>
      <c r="BE16" s="125"/>
      <c r="BF16" s="56">
        <f t="shared" si="10"/>
        <v>46091</v>
      </c>
      <c r="BG16" s="57" t="s">
        <v>8</v>
      </c>
      <c r="BH16" s="31"/>
      <c r="BI16" s="32"/>
    </row>
    <row r="17" spans="1:62" x14ac:dyDescent="0.2">
      <c r="A17" s="125"/>
      <c r="B17" s="54">
        <v>45758</v>
      </c>
      <c r="C17" s="55" t="s">
        <v>11</v>
      </c>
      <c r="D17" s="59"/>
      <c r="E17" s="59"/>
      <c r="F17" s="125"/>
      <c r="G17" s="56">
        <f t="shared" si="0"/>
        <v>45788</v>
      </c>
      <c r="H17" s="57" t="s">
        <v>6</v>
      </c>
      <c r="I17" s="31"/>
      <c r="J17" s="32"/>
      <c r="K17" s="125"/>
      <c r="L17" s="58">
        <f t="shared" si="1"/>
        <v>45819</v>
      </c>
      <c r="M17" s="57" t="s">
        <v>9</v>
      </c>
      <c r="N17" s="31"/>
      <c r="O17" s="32"/>
      <c r="P17" s="125"/>
      <c r="Q17" s="54">
        <f t="shared" si="2"/>
        <v>45849</v>
      </c>
      <c r="R17" s="55" t="s">
        <v>11</v>
      </c>
      <c r="S17" s="59"/>
      <c r="T17" s="59"/>
      <c r="U17" s="125"/>
      <c r="V17" s="56">
        <f t="shared" si="3"/>
        <v>45880</v>
      </c>
      <c r="W17" s="65" t="s">
        <v>7</v>
      </c>
      <c r="X17" s="64"/>
      <c r="Y17" s="70"/>
      <c r="Z17" s="125"/>
      <c r="AA17" s="54">
        <f t="shared" si="4"/>
        <v>45911</v>
      </c>
      <c r="AB17" s="57" t="s">
        <v>10</v>
      </c>
      <c r="AC17" s="31"/>
      <c r="AD17" s="32"/>
      <c r="AE17" s="60"/>
      <c r="AF17" s="125"/>
      <c r="AG17" s="54">
        <f t="shared" si="5"/>
        <v>45941</v>
      </c>
      <c r="AH17" s="55" t="s">
        <v>12</v>
      </c>
      <c r="AI17" s="70"/>
      <c r="AJ17" s="70"/>
      <c r="AK17" s="125"/>
      <c r="AL17" s="54">
        <f t="shared" si="6"/>
        <v>45972</v>
      </c>
      <c r="AM17" s="55" t="s">
        <v>8</v>
      </c>
      <c r="AN17" s="31"/>
      <c r="AO17" s="32"/>
      <c r="AP17" s="125"/>
      <c r="AQ17" s="54">
        <f t="shared" si="7"/>
        <v>46002</v>
      </c>
      <c r="AR17" s="57" t="s">
        <v>10</v>
      </c>
      <c r="AS17" s="31"/>
      <c r="AT17" s="32"/>
      <c r="AU17" s="125"/>
      <c r="AV17" s="56">
        <f t="shared" si="8"/>
        <v>46033</v>
      </c>
      <c r="AW17" s="61" t="s">
        <v>6</v>
      </c>
      <c r="AX17" s="59"/>
      <c r="AY17" s="59"/>
      <c r="AZ17" s="125"/>
      <c r="BA17" s="56">
        <f t="shared" si="9"/>
        <v>46064</v>
      </c>
      <c r="BB17" s="61" t="s">
        <v>9</v>
      </c>
      <c r="BC17" s="62"/>
      <c r="BD17" s="59"/>
      <c r="BE17" s="125"/>
      <c r="BF17" s="56">
        <f t="shared" si="10"/>
        <v>46092</v>
      </c>
      <c r="BG17" s="57" t="s">
        <v>9</v>
      </c>
      <c r="BH17" s="31"/>
      <c r="BI17" s="32"/>
    </row>
    <row r="18" spans="1:62" x14ac:dyDescent="0.2">
      <c r="A18" s="125"/>
      <c r="B18" s="54">
        <v>45759</v>
      </c>
      <c r="C18" s="55" t="s">
        <v>12</v>
      </c>
      <c r="D18" s="62"/>
      <c r="E18" s="62"/>
      <c r="F18" s="125"/>
      <c r="G18" s="56">
        <f t="shared" si="0"/>
        <v>45789</v>
      </c>
      <c r="H18" s="57" t="s">
        <v>7</v>
      </c>
      <c r="I18" s="31"/>
      <c r="J18" s="32"/>
      <c r="K18" s="125"/>
      <c r="L18" s="58">
        <f t="shared" si="1"/>
        <v>45820</v>
      </c>
      <c r="M18" s="57" t="s">
        <v>10</v>
      </c>
      <c r="N18" s="32"/>
      <c r="O18" s="32"/>
      <c r="P18" s="125"/>
      <c r="Q18" s="54">
        <f t="shared" si="2"/>
        <v>45850</v>
      </c>
      <c r="R18" s="55" t="s">
        <v>12</v>
      </c>
      <c r="S18" s="59"/>
      <c r="T18" s="59"/>
      <c r="U18" s="125"/>
      <c r="V18" s="56">
        <f t="shared" si="3"/>
        <v>45881</v>
      </c>
      <c r="W18" s="55" t="s">
        <v>8</v>
      </c>
      <c r="X18" s="89"/>
      <c r="Y18" s="90"/>
      <c r="Z18" s="125"/>
      <c r="AA18" s="54">
        <f t="shared" si="4"/>
        <v>45912</v>
      </c>
      <c r="AB18" s="57" t="s">
        <v>11</v>
      </c>
      <c r="AC18" s="59"/>
      <c r="AD18" s="59"/>
      <c r="AE18" s="60"/>
      <c r="AF18" s="125"/>
      <c r="AG18" s="56">
        <f t="shared" si="5"/>
        <v>45942</v>
      </c>
      <c r="AH18" s="65" t="s">
        <v>6</v>
      </c>
      <c r="AI18" s="64"/>
      <c r="AJ18" s="70"/>
      <c r="AK18" s="125"/>
      <c r="AL18" s="54">
        <f t="shared" si="6"/>
        <v>45973</v>
      </c>
      <c r="AM18" s="55" t="s">
        <v>9</v>
      </c>
      <c r="AN18" s="31"/>
      <c r="AO18" s="32"/>
      <c r="AP18" s="125"/>
      <c r="AQ18" s="54">
        <f t="shared" si="7"/>
        <v>46003</v>
      </c>
      <c r="AR18" s="57" t="s">
        <v>11</v>
      </c>
      <c r="AS18" s="59"/>
      <c r="AT18" s="59"/>
      <c r="AU18" s="125"/>
      <c r="AV18" s="56">
        <f t="shared" si="8"/>
        <v>46034</v>
      </c>
      <c r="AW18" s="67" t="s">
        <v>7</v>
      </c>
      <c r="AX18" s="31"/>
      <c r="AY18" s="32"/>
      <c r="AZ18" s="125"/>
      <c r="BA18" s="54">
        <f t="shared" si="9"/>
        <v>46065</v>
      </c>
      <c r="BB18" s="57" t="s">
        <v>10</v>
      </c>
      <c r="BC18" s="31"/>
      <c r="BD18" s="32"/>
      <c r="BE18" s="125"/>
      <c r="BF18" s="56">
        <f t="shared" si="10"/>
        <v>46093</v>
      </c>
      <c r="BG18" s="57" t="s">
        <v>10</v>
      </c>
      <c r="BH18" s="31"/>
      <c r="BI18" s="32"/>
      <c r="BJ18" s="63"/>
    </row>
    <row r="19" spans="1:62" x14ac:dyDescent="0.2">
      <c r="A19" s="125"/>
      <c r="B19" s="54">
        <v>45760</v>
      </c>
      <c r="C19" s="55" t="s">
        <v>6</v>
      </c>
      <c r="D19" s="31"/>
      <c r="E19" s="32"/>
      <c r="F19" s="125"/>
      <c r="G19" s="56">
        <f t="shared" si="0"/>
        <v>45790</v>
      </c>
      <c r="H19" s="57" t="s">
        <v>8</v>
      </c>
      <c r="I19" s="31"/>
      <c r="J19" s="32"/>
      <c r="K19" s="125"/>
      <c r="L19" s="58">
        <f t="shared" si="1"/>
        <v>45821</v>
      </c>
      <c r="M19" s="57" t="s">
        <v>11</v>
      </c>
      <c r="N19" s="59"/>
      <c r="O19" s="59"/>
      <c r="P19" s="125"/>
      <c r="Q19" s="56">
        <f t="shared" si="2"/>
        <v>45851</v>
      </c>
      <c r="R19" s="55" t="s">
        <v>6</v>
      </c>
      <c r="S19" s="31"/>
      <c r="T19" s="32"/>
      <c r="U19" s="125"/>
      <c r="V19" s="54">
        <f t="shared" si="3"/>
        <v>45882</v>
      </c>
      <c r="W19" s="55" t="s">
        <v>9</v>
      </c>
      <c r="X19" s="89"/>
      <c r="Y19" s="90"/>
      <c r="Z19" s="125"/>
      <c r="AA19" s="54">
        <f t="shared" si="4"/>
        <v>45913</v>
      </c>
      <c r="AB19" s="57" t="s">
        <v>12</v>
      </c>
      <c r="AC19" s="59"/>
      <c r="AD19" s="59"/>
      <c r="AE19" s="60"/>
      <c r="AF19" s="125"/>
      <c r="AG19" s="56">
        <f t="shared" si="5"/>
        <v>45943</v>
      </c>
      <c r="AH19" s="55" t="s">
        <v>7</v>
      </c>
      <c r="AI19" s="31"/>
      <c r="AJ19" s="32"/>
      <c r="AK19" s="125"/>
      <c r="AL19" s="54">
        <f t="shared" si="6"/>
        <v>45974</v>
      </c>
      <c r="AM19" s="55" t="s">
        <v>10</v>
      </c>
      <c r="AN19" s="32"/>
      <c r="AO19" s="32"/>
      <c r="AP19" s="125"/>
      <c r="AQ19" s="54">
        <f t="shared" si="7"/>
        <v>46004</v>
      </c>
      <c r="AR19" s="57" t="s">
        <v>12</v>
      </c>
      <c r="AS19" s="59"/>
      <c r="AT19" s="59"/>
      <c r="AU19" s="125"/>
      <c r="AV19" s="56">
        <f t="shared" si="8"/>
        <v>46035</v>
      </c>
      <c r="AW19" s="67" t="s">
        <v>8</v>
      </c>
      <c r="AX19" s="31"/>
      <c r="AY19" s="32"/>
      <c r="AZ19" s="125"/>
      <c r="BA19" s="54">
        <f t="shared" si="9"/>
        <v>46066</v>
      </c>
      <c r="BB19" s="57" t="s">
        <v>11</v>
      </c>
      <c r="BC19" s="59"/>
      <c r="BD19" s="59"/>
      <c r="BE19" s="125"/>
      <c r="BF19" s="56">
        <f t="shared" si="10"/>
        <v>46094</v>
      </c>
      <c r="BG19" s="57" t="s">
        <v>11</v>
      </c>
      <c r="BH19" s="59"/>
      <c r="BI19" s="59"/>
      <c r="BJ19" s="63"/>
    </row>
    <row r="20" spans="1:62" x14ac:dyDescent="0.2">
      <c r="A20" s="125"/>
      <c r="B20" s="54">
        <v>45761</v>
      </c>
      <c r="C20" s="55" t="s">
        <v>7</v>
      </c>
      <c r="D20" s="31"/>
      <c r="E20" s="32"/>
      <c r="F20" s="125"/>
      <c r="G20" s="54">
        <f t="shared" si="0"/>
        <v>45791</v>
      </c>
      <c r="H20" s="57" t="s">
        <v>9</v>
      </c>
      <c r="I20" s="31"/>
      <c r="J20" s="32"/>
      <c r="K20" s="125"/>
      <c r="L20" s="58">
        <f t="shared" si="1"/>
        <v>45822</v>
      </c>
      <c r="M20" s="57" t="s">
        <v>12</v>
      </c>
      <c r="N20" s="59"/>
      <c r="O20" s="59"/>
      <c r="P20" s="125"/>
      <c r="Q20" s="56">
        <f t="shared" si="2"/>
        <v>45852</v>
      </c>
      <c r="R20" s="55" t="s">
        <v>7</v>
      </c>
      <c r="S20" s="31"/>
      <c r="T20" s="32"/>
      <c r="U20" s="125"/>
      <c r="V20" s="54">
        <f t="shared" si="3"/>
        <v>45883</v>
      </c>
      <c r="W20" s="55" t="s">
        <v>10</v>
      </c>
      <c r="X20" s="89"/>
      <c r="Y20" s="90"/>
      <c r="Z20" s="125"/>
      <c r="AA20" s="56">
        <f t="shared" si="4"/>
        <v>45914</v>
      </c>
      <c r="AB20" s="57" t="s">
        <v>6</v>
      </c>
      <c r="AC20" s="31"/>
      <c r="AD20" s="32"/>
      <c r="AE20" s="60"/>
      <c r="AF20" s="125"/>
      <c r="AG20" s="56">
        <f t="shared" si="5"/>
        <v>45944</v>
      </c>
      <c r="AH20" s="55" t="s">
        <v>8</v>
      </c>
      <c r="AI20" s="31"/>
      <c r="AJ20" s="32"/>
      <c r="AK20" s="125"/>
      <c r="AL20" s="54">
        <f t="shared" si="6"/>
        <v>45975</v>
      </c>
      <c r="AM20" s="55" t="s">
        <v>11</v>
      </c>
      <c r="AN20" s="59"/>
      <c r="AO20" s="59"/>
      <c r="AP20" s="125"/>
      <c r="AQ20" s="56">
        <f t="shared" si="7"/>
        <v>46005</v>
      </c>
      <c r="AR20" s="57" t="s">
        <v>6</v>
      </c>
      <c r="AS20" s="31"/>
      <c r="AT20" s="32"/>
      <c r="AU20" s="125"/>
      <c r="AV20" s="54">
        <f t="shared" si="8"/>
        <v>46036</v>
      </c>
      <c r="AW20" s="67" t="s">
        <v>9</v>
      </c>
      <c r="AX20" s="31"/>
      <c r="AY20" s="32"/>
      <c r="AZ20" s="125"/>
      <c r="BA20" s="54">
        <f t="shared" si="9"/>
        <v>46067</v>
      </c>
      <c r="BB20" s="57" t="s">
        <v>12</v>
      </c>
      <c r="BC20" s="59"/>
      <c r="BD20" s="59"/>
      <c r="BE20" s="125"/>
      <c r="BF20" s="56">
        <f t="shared" si="10"/>
        <v>46095</v>
      </c>
      <c r="BG20" s="57" t="s">
        <v>12</v>
      </c>
      <c r="BH20" s="59"/>
      <c r="BI20" s="59"/>
      <c r="BJ20" s="63"/>
    </row>
    <row r="21" spans="1:62" x14ac:dyDescent="0.2">
      <c r="A21" s="125"/>
      <c r="B21" s="54">
        <v>45762</v>
      </c>
      <c r="C21" s="55" t="s">
        <v>8</v>
      </c>
      <c r="D21" s="31"/>
      <c r="E21" s="32"/>
      <c r="F21" s="125"/>
      <c r="G21" s="54">
        <f t="shared" si="0"/>
        <v>45792</v>
      </c>
      <c r="H21" s="57" t="s">
        <v>10</v>
      </c>
      <c r="I21" s="32"/>
      <c r="J21" s="32"/>
      <c r="K21" s="125"/>
      <c r="L21" s="58">
        <f t="shared" si="1"/>
        <v>45823</v>
      </c>
      <c r="M21" s="57" t="s">
        <v>6</v>
      </c>
      <c r="N21" s="31"/>
      <c r="O21" s="32"/>
      <c r="P21" s="125"/>
      <c r="Q21" s="56">
        <f t="shared" si="2"/>
        <v>45853</v>
      </c>
      <c r="R21" s="55" t="s">
        <v>8</v>
      </c>
      <c r="S21" s="31"/>
      <c r="T21" s="32"/>
      <c r="U21" s="125"/>
      <c r="V21" s="54">
        <f t="shared" si="3"/>
        <v>45884</v>
      </c>
      <c r="W21" s="55" t="s">
        <v>11</v>
      </c>
      <c r="X21" s="70"/>
      <c r="Y21" s="70"/>
      <c r="Z21" s="125"/>
      <c r="AA21" s="56">
        <f t="shared" si="4"/>
        <v>45915</v>
      </c>
      <c r="AB21" s="57" t="s">
        <v>7</v>
      </c>
      <c r="AC21" s="31"/>
      <c r="AD21" s="32"/>
      <c r="AE21" s="60"/>
      <c r="AF21" s="125"/>
      <c r="AG21" s="54">
        <f t="shared" si="5"/>
        <v>45945</v>
      </c>
      <c r="AH21" s="55" t="s">
        <v>9</v>
      </c>
      <c r="AI21" s="31"/>
      <c r="AJ21" s="32"/>
      <c r="AK21" s="125"/>
      <c r="AL21" s="54">
        <f t="shared" si="6"/>
        <v>45976</v>
      </c>
      <c r="AM21" s="55" t="s">
        <v>12</v>
      </c>
      <c r="AN21" s="59"/>
      <c r="AO21" s="59"/>
      <c r="AP21" s="125"/>
      <c r="AQ21" s="56">
        <f t="shared" si="7"/>
        <v>46006</v>
      </c>
      <c r="AR21" s="57" t="s">
        <v>7</v>
      </c>
      <c r="AS21" s="31"/>
      <c r="AT21" s="32"/>
      <c r="AU21" s="125"/>
      <c r="AV21" s="54">
        <f t="shared" si="8"/>
        <v>46037</v>
      </c>
      <c r="AW21" s="67" t="s">
        <v>10</v>
      </c>
      <c r="AX21" s="31"/>
      <c r="AY21" s="32"/>
      <c r="AZ21" s="125"/>
      <c r="BA21" s="56">
        <f t="shared" si="9"/>
        <v>46068</v>
      </c>
      <c r="BB21" s="57" t="s">
        <v>6</v>
      </c>
      <c r="BC21" s="32"/>
      <c r="BD21" s="32"/>
      <c r="BE21" s="125"/>
      <c r="BF21" s="56">
        <f t="shared" si="10"/>
        <v>46096</v>
      </c>
      <c r="BG21" s="57" t="s">
        <v>6</v>
      </c>
      <c r="BH21" s="32"/>
      <c r="BI21" s="32"/>
      <c r="BJ21" s="63"/>
    </row>
    <row r="22" spans="1:62" x14ac:dyDescent="0.2">
      <c r="A22" s="125"/>
      <c r="B22" s="54">
        <v>45763</v>
      </c>
      <c r="C22" s="55" t="s">
        <v>9</v>
      </c>
      <c r="D22" s="31"/>
      <c r="E22" s="32"/>
      <c r="F22" s="125"/>
      <c r="G22" s="54">
        <f t="shared" si="0"/>
        <v>45793</v>
      </c>
      <c r="H22" s="57" t="s">
        <v>11</v>
      </c>
      <c r="I22" s="66"/>
      <c r="J22" s="66"/>
      <c r="K22" s="125"/>
      <c r="L22" s="58">
        <f t="shared" si="1"/>
        <v>45824</v>
      </c>
      <c r="M22" s="57" t="s">
        <v>7</v>
      </c>
      <c r="N22" s="31"/>
      <c r="O22" s="32"/>
      <c r="P22" s="125"/>
      <c r="Q22" s="54">
        <f t="shared" si="2"/>
        <v>45854</v>
      </c>
      <c r="R22" s="55" t="s">
        <v>9</v>
      </c>
      <c r="S22" s="31"/>
      <c r="T22" s="32"/>
      <c r="U22" s="125"/>
      <c r="V22" s="54">
        <f t="shared" si="3"/>
        <v>45885</v>
      </c>
      <c r="W22" s="55" t="s">
        <v>12</v>
      </c>
      <c r="X22" s="70"/>
      <c r="Y22" s="70"/>
      <c r="Z22" s="125"/>
      <c r="AA22" s="56">
        <f t="shared" si="4"/>
        <v>45916</v>
      </c>
      <c r="AB22" s="57" t="s">
        <v>8</v>
      </c>
      <c r="AC22" s="31"/>
      <c r="AD22" s="32"/>
      <c r="AE22" s="60"/>
      <c r="AF22" s="125"/>
      <c r="AG22" s="54">
        <f t="shared" si="5"/>
        <v>45946</v>
      </c>
      <c r="AH22" s="55" t="s">
        <v>10</v>
      </c>
      <c r="AI22" s="31"/>
      <c r="AJ22" s="32"/>
      <c r="AK22" s="125"/>
      <c r="AL22" s="56">
        <f t="shared" si="6"/>
        <v>45977</v>
      </c>
      <c r="AM22" s="55" t="s">
        <v>6</v>
      </c>
      <c r="AN22" s="31"/>
      <c r="AO22" s="32"/>
      <c r="AP22" s="125"/>
      <c r="AQ22" s="54">
        <f t="shared" si="7"/>
        <v>46007</v>
      </c>
      <c r="AR22" s="57" t="s">
        <v>8</v>
      </c>
      <c r="AS22" s="31"/>
      <c r="AT22" s="32"/>
      <c r="AU22" s="125"/>
      <c r="AV22" s="54">
        <f t="shared" si="8"/>
        <v>46038</v>
      </c>
      <c r="AW22" s="67" t="s">
        <v>11</v>
      </c>
      <c r="AX22" s="59"/>
      <c r="AY22" s="59"/>
      <c r="AZ22" s="125"/>
      <c r="BA22" s="56">
        <f t="shared" si="9"/>
        <v>46069</v>
      </c>
      <c r="BB22" s="57" t="s">
        <v>7</v>
      </c>
      <c r="BC22" s="32"/>
      <c r="BD22" s="32"/>
      <c r="BE22" s="125"/>
      <c r="BF22" s="56">
        <f t="shared" si="10"/>
        <v>46097</v>
      </c>
      <c r="BG22" s="57" t="s">
        <v>7</v>
      </c>
      <c r="BH22" s="32"/>
      <c r="BI22" s="32"/>
      <c r="BJ22" s="63"/>
    </row>
    <row r="23" spans="1:62" x14ac:dyDescent="0.2">
      <c r="A23" s="125"/>
      <c r="B23" s="54">
        <v>45764</v>
      </c>
      <c r="C23" s="55" t="s">
        <v>10</v>
      </c>
      <c r="D23" s="32"/>
      <c r="E23" s="32"/>
      <c r="F23" s="125"/>
      <c r="G23" s="54">
        <f t="shared" si="0"/>
        <v>45794</v>
      </c>
      <c r="H23" s="57" t="s">
        <v>12</v>
      </c>
      <c r="I23" s="68"/>
      <c r="J23" s="68"/>
      <c r="K23" s="125"/>
      <c r="L23" s="58">
        <f t="shared" si="1"/>
        <v>45825</v>
      </c>
      <c r="M23" s="57" t="s">
        <v>8</v>
      </c>
      <c r="N23" s="31"/>
      <c r="O23" s="32"/>
      <c r="P23" s="125"/>
      <c r="Q23" s="54">
        <f t="shared" si="2"/>
        <v>45855</v>
      </c>
      <c r="R23" s="55" t="s">
        <v>10</v>
      </c>
      <c r="S23" s="32"/>
      <c r="T23" s="32"/>
      <c r="U23" s="125"/>
      <c r="V23" s="56">
        <f t="shared" si="3"/>
        <v>45886</v>
      </c>
      <c r="W23" s="55" t="s">
        <v>6</v>
      </c>
      <c r="X23" s="89"/>
      <c r="Y23" s="90"/>
      <c r="Z23" s="125"/>
      <c r="AA23" s="54">
        <f t="shared" si="4"/>
        <v>45917</v>
      </c>
      <c r="AB23" s="57" t="s">
        <v>9</v>
      </c>
      <c r="AC23" s="31"/>
      <c r="AD23" s="32"/>
      <c r="AE23" s="60"/>
      <c r="AF23" s="125"/>
      <c r="AG23" s="54">
        <f t="shared" si="5"/>
        <v>45947</v>
      </c>
      <c r="AH23" s="55" t="s">
        <v>11</v>
      </c>
      <c r="AI23" s="70"/>
      <c r="AJ23" s="70"/>
      <c r="AK23" s="125"/>
      <c r="AL23" s="56">
        <f t="shared" si="6"/>
        <v>45978</v>
      </c>
      <c r="AM23" s="55" t="s">
        <v>7</v>
      </c>
      <c r="AN23" s="31"/>
      <c r="AO23" s="32"/>
      <c r="AP23" s="125"/>
      <c r="AQ23" s="54">
        <f t="shared" si="7"/>
        <v>46008</v>
      </c>
      <c r="AR23" s="57" t="s">
        <v>9</v>
      </c>
      <c r="AS23" s="31"/>
      <c r="AT23" s="32"/>
      <c r="AU23" s="125"/>
      <c r="AV23" s="54">
        <f t="shared" si="8"/>
        <v>46039</v>
      </c>
      <c r="AW23" s="67" t="s">
        <v>12</v>
      </c>
      <c r="AX23" s="59"/>
      <c r="AY23" s="59"/>
      <c r="AZ23" s="125"/>
      <c r="BA23" s="54">
        <f t="shared" si="9"/>
        <v>46070</v>
      </c>
      <c r="BB23" s="57" t="s">
        <v>8</v>
      </c>
      <c r="BC23" s="31"/>
      <c r="BD23" s="32"/>
      <c r="BE23" s="125"/>
      <c r="BF23" s="56">
        <f t="shared" si="10"/>
        <v>46098</v>
      </c>
      <c r="BG23" s="57" t="s">
        <v>8</v>
      </c>
      <c r="BH23" s="31"/>
      <c r="BI23" s="32"/>
    </row>
    <row r="24" spans="1:62" x14ac:dyDescent="0.2">
      <c r="A24" s="125"/>
      <c r="B24" s="54">
        <v>45765</v>
      </c>
      <c r="C24" s="55" t="s">
        <v>11</v>
      </c>
      <c r="D24" s="66"/>
      <c r="E24" s="66"/>
      <c r="F24" s="125"/>
      <c r="G24" s="56">
        <f t="shared" si="0"/>
        <v>45795</v>
      </c>
      <c r="H24" s="57" t="s">
        <v>6</v>
      </c>
      <c r="I24" s="31"/>
      <c r="J24" s="32"/>
      <c r="K24" s="125"/>
      <c r="L24" s="58">
        <f t="shared" si="1"/>
        <v>45826</v>
      </c>
      <c r="M24" s="57" t="s">
        <v>9</v>
      </c>
      <c r="N24" s="31"/>
      <c r="O24" s="32"/>
      <c r="P24" s="125"/>
      <c r="Q24" s="54">
        <f t="shared" si="2"/>
        <v>45856</v>
      </c>
      <c r="R24" s="55" t="s">
        <v>11</v>
      </c>
      <c r="S24" s="70"/>
      <c r="T24" s="70"/>
      <c r="U24" s="125"/>
      <c r="V24" s="56">
        <f t="shared" si="3"/>
        <v>45887</v>
      </c>
      <c r="W24" s="55" t="s">
        <v>7</v>
      </c>
      <c r="X24" s="89"/>
      <c r="Y24" s="90"/>
      <c r="Z24" s="125"/>
      <c r="AA24" s="54">
        <f t="shared" si="4"/>
        <v>45918</v>
      </c>
      <c r="AB24" s="57" t="s">
        <v>10</v>
      </c>
      <c r="AC24" s="32"/>
      <c r="AD24" s="32"/>
      <c r="AE24" s="60"/>
      <c r="AF24" s="125"/>
      <c r="AG24" s="54">
        <f t="shared" si="5"/>
        <v>45948</v>
      </c>
      <c r="AH24" s="55" t="s">
        <v>12</v>
      </c>
      <c r="AI24" s="70"/>
      <c r="AJ24" s="70"/>
      <c r="AK24" s="125"/>
      <c r="AL24" s="54">
        <f t="shared" si="6"/>
        <v>45979</v>
      </c>
      <c r="AM24" s="55" t="s">
        <v>8</v>
      </c>
      <c r="AN24" s="31"/>
      <c r="AO24" s="32"/>
      <c r="AP24" s="125"/>
      <c r="AQ24" s="54">
        <f t="shared" si="7"/>
        <v>46009</v>
      </c>
      <c r="AR24" s="57" t="s">
        <v>10</v>
      </c>
      <c r="AS24" s="31"/>
      <c r="AT24" s="32"/>
      <c r="AU24" s="125"/>
      <c r="AV24" s="56">
        <f t="shared" si="8"/>
        <v>46040</v>
      </c>
      <c r="AW24" s="67" t="s">
        <v>6</v>
      </c>
      <c r="AX24" s="31"/>
      <c r="AY24" s="32"/>
      <c r="AZ24" s="125"/>
      <c r="BA24" s="54">
        <f t="shared" si="9"/>
        <v>46071</v>
      </c>
      <c r="BB24" s="57" t="s">
        <v>9</v>
      </c>
      <c r="BC24" s="31"/>
      <c r="BD24" s="32"/>
      <c r="BE24" s="125"/>
      <c r="BF24" s="56">
        <f t="shared" si="10"/>
        <v>46099</v>
      </c>
      <c r="BG24" s="57" t="s">
        <v>9</v>
      </c>
      <c r="BH24" s="31"/>
      <c r="BI24" s="32"/>
    </row>
    <row r="25" spans="1:62" x14ac:dyDescent="0.2">
      <c r="A25" s="125"/>
      <c r="B25" s="54">
        <v>45766</v>
      </c>
      <c r="C25" s="55" t="s">
        <v>12</v>
      </c>
      <c r="D25" s="62"/>
      <c r="E25" s="62"/>
      <c r="F25" s="125"/>
      <c r="G25" s="56">
        <f t="shared" si="0"/>
        <v>45796</v>
      </c>
      <c r="H25" s="57" t="s">
        <v>7</v>
      </c>
      <c r="I25" s="31"/>
      <c r="J25" s="32"/>
      <c r="K25" s="125"/>
      <c r="L25" s="58">
        <f t="shared" si="1"/>
        <v>45827</v>
      </c>
      <c r="M25" s="57" t="s">
        <v>10</v>
      </c>
      <c r="N25" s="32"/>
      <c r="O25" s="32"/>
      <c r="P25" s="125"/>
      <c r="Q25" s="54">
        <f t="shared" si="2"/>
        <v>45857</v>
      </c>
      <c r="R25" s="55" t="s">
        <v>12</v>
      </c>
      <c r="S25" s="70"/>
      <c r="T25" s="70"/>
      <c r="U25" s="125"/>
      <c r="V25" s="54">
        <f t="shared" si="3"/>
        <v>45888</v>
      </c>
      <c r="W25" s="55" t="s">
        <v>8</v>
      </c>
      <c r="X25" s="89"/>
      <c r="Y25" s="90"/>
      <c r="Z25" s="125"/>
      <c r="AA25" s="54">
        <f t="shared" si="4"/>
        <v>45919</v>
      </c>
      <c r="AB25" s="57" t="s">
        <v>11</v>
      </c>
      <c r="AC25" s="59"/>
      <c r="AD25" s="59"/>
      <c r="AE25" s="60"/>
      <c r="AF25" s="125"/>
      <c r="AG25" s="56">
        <f t="shared" si="5"/>
        <v>45949</v>
      </c>
      <c r="AH25" s="55" t="s">
        <v>6</v>
      </c>
      <c r="AI25" s="31"/>
      <c r="AJ25" s="32"/>
      <c r="AK25" s="125"/>
      <c r="AL25" s="54">
        <f t="shared" si="6"/>
        <v>45980</v>
      </c>
      <c r="AM25" s="55" t="s">
        <v>9</v>
      </c>
      <c r="AN25" s="31"/>
      <c r="AO25" s="32"/>
      <c r="AP25" s="125"/>
      <c r="AQ25" s="54">
        <f t="shared" si="7"/>
        <v>46010</v>
      </c>
      <c r="AR25" s="57" t="s">
        <v>11</v>
      </c>
      <c r="AS25" s="59"/>
      <c r="AT25" s="59"/>
      <c r="AU25" s="125"/>
      <c r="AV25" s="56">
        <f t="shared" si="8"/>
        <v>46041</v>
      </c>
      <c r="AW25" s="67" t="s">
        <v>7</v>
      </c>
      <c r="AX25" s="31"/>
      <c r="AY25" s="32"/>
      <c r="AZ25" s="125"/>
      <c r="BA25" s="54">
        <f t="shared" si="9"/>
        <v>46072</v>
      </c>
      <c r="BB25" s="57" t="s">
        <v>10</v>
      </c>
      <c r="BC25" s="31"/>
      <c r="BD25" s="32"/>
      <c r="BE25" s="125"/>
      <c r="BF25" s="56">
        <f t="shared" si="10"/>
        <v>46100</v>
      </c>
      <c r="BG25" s="57" t="s">
        <v>10</v>
      </c>
      <c r="BH25" s="31"/>
      <c r="BI25" s="32"/>
      <c r="BJ25" s="63"/>
    </row>
    <row r="26" spans="1:62" x14ac:dyDescent="0.2">
      <c r="A26" s="125"/>
      <c r="B26" s="54">
        <v>45767</v>
      </c>
      <c r="C26" s="55" t="s">
        <v>6</v>
      </c>
      <c r="D26" s="31"/>
      <c r="E26" s="32"/>
      <c r="F26" s="125"/>
      <c r="G26" s="56">
        <f t="shared" si="0"/>
        <v>45797</v>
      </c>
      <c r="H26" s="57" t="s">
        <v>8</v>
      </c>
      <c r="I26" s="31"/>
      <c r="J26" s="32"/>
      <c r="K26" s="125"/>
      <c r="L26" s="58">
        <f t="shared" si="1"/>
        <v>45828</v>
      </c>
      <c r="M26" s="57" t="s">
        <v>11</v>
      </c>
      <c r="N26" s="59"/>
      <c r="O26" s="59"/>
      <c r="P26" s="125"/>
      <c r="Q26" s="56">
        <f t="shared" si="2"/>
        <v>45858</v>
      </c>
      <c r="R26" s="65" t="s">
        <v>6</v>
      </c>
      <c r="S26" s="64"/>
      <c r="T26" s="70"/>
      <c r="U26" s="125"/>
      <c r="V26" s="54">
        <f t="shared" si="3"/>
        <v>45889</v>
      </c>
      <c r="W26" s="55" t="s">
        <v>9</v>
      </c>
      <c r="X26" s="89"/>
      <c r="Y26" s="90"/>
      <c r="Z26" s="125"/>
      <c r="AA26" s="54">
        <f t="shared" si="4"/>
        <v>45920</v>
      </c>
      <c r="AB26" s="57" t="s">
        <v>12</v>
      </c>
      <c r="AC26" s="59"/>
      <c r="AD26" s="59"/>
      <c r="AE26" s="60"/>
      <c r="AF26" s="125"/>
      <c r="AG26" s="56">
        <f t="shared" si="5"/>
        <v>45950</v>
      </c>
      <c r="AH26" s="55" t="s">
        <v>7</v>
      </c>
      <c r="AI26" s="31"/>
      <c r="AJ26" s="32"/>
      <c r="AK26" s="125"/>
      <c r="AL26" s="54">
        <f t="shared" si="6"/>
        <v>45981</v>
      </c>
      <c r="AM26" s="55" t="s">
        <v>10</v>
      </c>
      <c r="AN26" s="32"/>
      <c r="AO26" s="32"/>
      <c r="AP26" s="125"/>
      <c r="AQ26" s="54">
        <f t="shared" si="7"/>
        <v>46011</v>
      </c>
      <c r="AR26" s="57" t="s">
        <v>12</v>
      </c>
      <c r="AS26" s="59"/>
      <c r="AT26" s="59"/>
      <c r="AU26" s="125"/>
      <c r="AV26" s="54">
        <f t="shared" si="8"/>
        <v>46042</v>
      </c>
      <c r="AW26" s="67" t="s">
        <v>8</v>
      </c>
      <c r="AX26" s="31"/>
      <c r="AY26" s="32"/>
      <c r="AZ26" s="125"/>
      <c r="BA26" s="54">
        <f t="shared" si="9"/>
        <v>46073</v>
      </c>
      <c r="BB26" s="57" t="s">
        <v>11</v>
      </c>
      <c r="BC26" s="59"/>
      <c r="BD26" s="59"/>
      <c r="BE26" s="125"/>
      <c r="BF26" s="56">
        <f t="shared" si="10"/>
        <v>46101</v>
      </c>
      <c r="BG26" s="57" t="s">
        <v>11</v>
      </c>
      <c r="BH26" s="59"/>
      <c r="BI26" s="59"/>
      <c r="BJ26" s="63"/>
    </row>
    <row r="27" spans="1:62" x14ac:dyDescent="0.2">
      <c r="A27" s="125"/>
      <c r="B27" s="54">
        <v>45768</v>
      </c>
      <c r="C27" s="55" t="s">
        <v>7</v>
      </c>
      <c r="D27" s="31"/>
      <c r="E27" s="32"/>
      <c r="F27" s="125"/>
      <c r="G27" s="54">
        <f t="shared" si="0"/>
        <v>45798</v>
      </c>
      <c r="H27" s="57" t="s">
        <v>9</v>
      </c>
      <c r="I27" s="31"/>
      <c r="J27" s="32"/>
      <c r="K27" s="125"/>
      <c r="L27" s="58">
        <f t="shared" si="1"/>
        <v>45829</v>
      </c>
      <c r="M27" s="57" t="s">
        <v>12</v>
      </c>
      <c r="N27" s="59"/>
      <c r="O27" s="59"/>
      <c r="P27" s="125"/>
      <c r="Q27" s="56">
        <f t="shared" si="2"/>
        <v>45859</v>
      </c>
      <c r="R27" s="55" t="s">
        <v>7</v>
      </c>
      <c r="S27" s="89"/>
      <c r="T27" s="90"/>
      <c r="U27" s="125"/>
      <c r="V27" s="54">
        <f t="shared" si="3"/>
        <v>45890</v>
      </c>
      <c r="W27" s="55" t="s">
        <v>10</v>
      </c>
      <c r="X27" s="90"/>
      <c r="Y27" s="90"/>
      <c r="Z27" s="125"/>
      <c r="AA27" s="56">
        <f t="shared" si="4"/>
        <v>45921</v>
      </c>
      <c r="AB27" s="61" t="s">
        <v>6</v>
      </c>
      <c r="AC27" s="62"/>
      <c r="AD27" s="59"/>
      <c r="AE27" s="60"/>
      <c r="AF27" s="125"/>
      <c r="AG27" s="54">
        <f t="shared" si="5"/>
        <v>45951</v>
      </c>
      <c r="AH27" s="55" t="s">
        <v>8</v>
      </c>
      <c r="AI27" s="31"/>
      <c r="AJ27" s="32"/>
      <c r="AK27" s="125"/>
      <c r="AL27" s="54">
        <f t="shared" si="6"/>
        <v>45982</v>
      </c>
      <c r="AM27" s="55" t="s">
        <v>11</v>
      </c>
      <c r="AN27" s="66"/>
      <c r="AO27" s="66"/>
      <c r="AP27" s="125"/>
      <c r="AQ27" s="56">
        <f t="shared" si="7"/>
        <v>46012</v>
      </c>
      <c r="AR27" s="57" t="s">
        <v>6</v>
      </c>
      <c r="AS27" s="31"/>
      <c r="AT27" s="32"/>
      <c r="AU27" s="125"/>
      <c r="AV27" s="54">
        <f t="shared" si="8"/>
        <v>46043</v>
      </c>
      <c r="AW27" s="67" t="s">
        <v>9</v>
      </c>
      <c r="AX27" s="31"/>
      <c r="AY27" s="32"/>
      <c r="AZ27" s="125"/>
      <c r="BA27" s="54">
        <f t="shared" si="9"/>
        <v>46074</v>
      </c>
      <c r="BB27" s="57" t="s">
        <v>12</v>
      </c>
      <c r="BC27" s="59"/>
      <c r="BD27" s="59"/>
      <c r="BE27" s="125"/>
      <c r="BF27" s="56">
        <f t="shared" si="10"/>
        <v>46102</v>
      </c>
      <c r="BG27" s="57" t="s">
        <v>12</v>
      </c>
      <c r="BH27" s="59"/>
      <c r="BI27" s="59"/>
    </row>
    <row r="28" spans="1:62" x14ac:dyDescent="0.2">
      <c r="A28" s="125"/>
      <c r="B28" s="54">
        <v>45769</v>
      </c>
      <c r="C28" s="55" t="s">
        <v>8</v>
      </c>
      <c r="D28" s="31"/>
      <c r="E28" s="32"/>
      <c r="F28" s="125"/>
      <c r="G28" s="54">
        <f t="shared" si="0"/>
        <v>45799</v>
      </c>
      <c r="H28" s="57" t="s">
        <v>10</v>
      </c>
      <c r="I28" s="32"/>
      <c r="J28" s="32"/>
      <c r="K28" s="125"/>
      <c r="L28" s="58">
        <f t="shared" si="1"/>
        <v>45830</v>
      </c>
      <c r="M28" s="57" t="s">
        <v>6</v>
      </c>
      <c r="N28" s="31"/>
      <c r="O28" s="32"/>
      <c r="P28" s="125"/>
      <c r="Q28" s="54">
        <f t="shared" si="2"/>
        <v>45860</v>
      </c>
      <c r="R28" s="55" t="s">
        <v>8</v>
      </c>
      <c r="S28" s="89"/>
      <c r="T28" s="90"/>
      <c r="U28" s="125"/>
      <c r="V28" s="54">
        <f t="shared" si="3"/>
        <v>45891</v>
      </c>
      <c r="W28" s="55" t="s">
        <v>11</v>
      </c>
      <c r="X28" s="70"/>
      <c r="Y28" s="70"/>
      <c r="Z28" s="125"/>
      <c r="AA28" s="56">
        <f t="shared" si="4"/>
        <v>45922</v>
      </c>
      <c r="AB28" s="61" t="s">
        <v>7</v>
      </c>
      <c r="AC28" s="62"/>
      <c r="AD28" s="59"/>
      <c r="AE28" s="60"/>
      <c r="AF28" s="125"/>
      <c r="AG28" s="56">
        <f t="shared" si="5"/>
        <v>45952</v>
      </c>
      <c r="AH28" s="55" t="s">
        <v>9</v>
      </c>
      <c r="AI28" s="31"/>
      <c r="AJ28" s="32"/>
      <c r="AK28" s="125"/>
      <c r="AL28" s="54">
        <f t="shared" si="6"/>
        <v>45983</v>
      </c>
      <c r="AM28" s="55" t="s">
        <v>12</v>
      </c>
      <c r="AN28" s="66"/>
      <c r="AO28" s="66"/>
      <c r="AP28" s="125"/>
      <c r="AQ28" s="56">
        <f t="shared" si="7"/>
        <v>46013</v>
      </c>
      <c r="AR28" s="57" t="s">
        <v>7</v>
      </c>
      <c r="AS28" s="31"/>
      <c r="AT28" s="32"/>
      <c r="AU28" s="125"/>
      <c r="AV28" s="54">
        <f t="shared" si="8"/>
        <v>46044</v>
      </c>
      <c r="AW28" s="67" t="s">
        <v>10</v>
      </c>
      <c r="AX28" s="31"/>
      <c r="AY28" s="32"/>
      <c r="AZ28" s="125"/>
      <c r="BA28" s="56">
        <f t="shared" si="9"/>
        <v>46075</v>
      </c>
      <c r="BB28" s="57" t="s">
        <v>6</v>
      </c>
      <c r="BC28" s="32"/>
      <c r="BD28" s="32"/>
      <c r="BE28" s="125"/>
      <c r="BF28" s="56">
        <f t="shared" si="10"/>
        <v>46103</v>
      </c>
      <c r="BG28" s="61" t="s">
        <v>6</v>
      </c>
      <c r="BH28" s="62"/>
      <c r="BI28" s="59"/>
      <c r="BJ28" s="63"/>
    </row>
    <row r="29" spans="1:62" x14ac:dyDescent="0.2">
      <c r="A29" s="125"/>
      <c r="B29" s="54">
        <v>45770</v>
      </c>
      <c r="C29" s="55" t="s">
        <v>9</v>
      </c>
      <c r="D29" s="31"/>
      <c r="E29" s="32"/>
      <c r="F29" s="125"/>
      <c r="G29" s="54">
        <f t="shared" si="0"/>
        <v>45800</v>
      </c>
      <c r="H29" s="57" t="s">
        <v>11</v>
      </c>
      <c r="I29" s="66"/>
      <c r="J29" s="66"/>
      <c r="K29" s="125"/>
      <c r="L29" s="58">
        <f t="shared" si="1"/>
        <v>45831</v>
      </c>
      <c r="M29" s="57" t="s">
        <v>7</v>
      </c>
      <c r="N29" s="31"/>
      <c r="O29" s="32"/>
      <c r="P29" s="125"/>
      <c r="Q29" s="54">
        <f t="shared" si="2"/>
        <v>45861</v>
      </c>
      <c r="R29" s="55" t="s">
        <v>9</v>
      </c>
      <c r="S29" s="89"/>
      <c r="T29" s="90"/>
      <c r="U29" s="125"/>
      <c r="V29" s="54">
        <f t="shared" si="3"/>
        <v>45892</v>
      </c>
      <c r="W29" s="55" t="s">
        <v>12</v>
      </c>
      <c r="X29" s="70"/>
      <c r="Y29" s="70"/>
      <c r="Z29" s="125"/>
      <c r="AA29" s="54">
        <f t="shared" si="4"/>
        <v>45923</v>
      </c>
      <c r="AB29" s="61" t="s">
        <v>8</v>
      </c>
      <c r="AC29" s="62"/>
      <c r="AD29" s="59"/>
      <c r="AE29" s="60"/>
      <c r="AF29" s="125"/>
      <c r="AG29" s="54">
        <f t="shared" si="5"/>
        <v>45953</v>
      </c>
      <c r="AH29" s="55" t="s">
        <v>10</v>
      </c>
      <c r="AI29" s="32"/>
      <c r="AJ29" s="32"/>
      <c r="AK29" s="125"/>
      <c r="AL29" s="56">
        <f t="shared" si="6"/>
        <v>45984</v>
      </c>
      <c r="AM29" s="65" t="s">
        <v>6</v>
      </c>
      <c r="AN29" s="62"/>
      <c r="AO29" s="62"/>
      <c r="AP29" s="125"/>
      <c r="AQ29" s="56">
        <f t="shared" si="7"/>
        <v>46014</v>
      </c>
      <c r="AR29" s="57" t="s">
        <v>8</v>
      </c>
      <c r="AS29" s="31"/>
      <c r="AT29" s="32"/>
      <c r="AU29" s="125"/>
      <c r="AV29" s="54">
        <f t="shared" si="8"/>
        <v>46045</v>
      </c>
      <c r="AW29" s="67" t="s">
        <v>11</v>
      </c>
      <c r="AX29" s="59"/>
      <c r="AY29" s="59"/>
      <c r="AZ29" s="125"/>
      <c r="BA29" s="56">
        <f t="shared" si="9"/>
        <v>46076</v>
      </c>
      <c r="BB29" s="61" t="s">
        <v>7</v>
      </c>
      <c r="BC29" s="59"/>
      <c r="BD29" s="59"/>
      <c r="BE29" s="125"/>
      <c r="BF29" s="56">
        <f t="shared" si="10"/>
        <v>46104</v>
      </c>
      <c r="BG29" s="57" t="s">
        <v>7</v>
      </c>
      <c r="BH29" s="32"/>
      <c r="BI29" s="32"/>
      <c r="BJ29" s="63"/>
    </row>
    <row r="30" spans="1:62" x14ac:dyDescent="0.2">
      <c r="A30" s="125"/>
      <c r="B30" s="54">
        <v>45771</v>
      </c>
      <c r="C30" s="55" t="s">
        <v>10</v>
      </c>
      <c r="D30" s="32"/>
      <c r="E30" s="32"/>
      <c r="F30" s="125"/>
      <c r="G30" s="54">
        <f t="shared" si="0"/>
        <v>45801</v>
      </c>
      <c r="H30" s="57" t="s">
        <v>12</v>
      </c>
      <c r="I30" s="68"/>
      <c r="J30" s="68"/>
      <c r="K30" s="125"/>
      <c r="L30" s="58">
        <f t="shared" si="1"/>
        <v>45832</v>
      </c>
      <c r="M30" s="57" t="s">
        <v>8</v>
      </c>
      <c r="N30" s="31"/>
      <c r="O30" s="32"/>
      <c r="P30" s="125"/>
      <c r="Q30" s="54">
        <f t="shared" si="2"/>
        <v>45862</v>
      </c>
      <c r="R30" s="55" t="s">
        <v>10</v>
      </c>
      <c r="S30" s="89"/>
      <c r="T30" s="90"/>
      <c r="U30" s="125"/>
      <c r="V30" s="56">
        <f t="shared" si="3"/>
        <v>45893</v>
      </c>
      <c r="W30" s="55" t="s">
        <v>6</v>
      </c>
      <c r="X30" s="89"/>
      <c r="Y30" s="90"/>
      <c r="Z30" s="125"/>
      <c r="AA30" s="54">
        <f t="shared" si="4"/>
        <v>45924</v>
      </c>
      <c r="AB30" s="57" t="s">
        <v>9</v>
      </c>
      <c r="AC30" s="31"/>
      <c r="AD30" s="32"/>
      <c r="AE30" s="60"/>
      <c r="AF30" s="125"/>
      <c r="AG30" s="54">
        <f t="shared" si="5"/>
        <v>45954</v>
      </c>
      <c r="AH30" s="55" t="s">
        <v>11</v>
      </c>
      <c r="AI30" s="70"/>
      <c r="AJ30" s="70"/>
      <c r="AK30" s="125"/>
      <c r="AL30" s="56">
        <f t="shared" si="6"/>
        <v>45985</v>
      </c>
      <c r="AM30" s="55" t="s">
        <v>7</v>
      </c>
      <c r="AN30" s="31"/>
      <c r="AO30" s="32"/>
      <c r="AP30" s="125"/>
      <c r="AQ30" s="54">
        <f t="shared" si="7"/>
        <v>46015</v>
      </c>
      <c r="AR30" s="57" t="s">
        <v>9</v>
      </c>
      <c r="AS30" s="31"/>
      <c r="AT30" s="32"/>
      <c r="AU30" s="125"/>
      <c r="AV30" s="54">
        <f t="shared" si="8"/>
        <v>46046</v>
      </c>
      <c r="AW30" s="67" t="s">
        <v>12</v>
      </c>
      <c r="AX30" s="59"/>
      <c r="AY30" s="59"/>
      <c r="AZ30" s="125"/>
      <c r="BA30" s="56">
        <f t="shared" si="9"/>
        <v>46077</v>
      </c>
      <c r="BB30" s="57" t="s">
        <v>8</v>
      </c>
      <c r="BC30" s="32"/>
      <c r="BD30" s="32"/>
      <c r="BE30" s="125"/>
      <c r="BF30" s="56">
        <f t="shared" si="10"/>
        <v>46105</v>
      </c>
      <c r="BG30" s="57" t="s">
        <v>8</v>
      </c>
      <c r="BH30" s="31"/>
      <c r="BI30" s="32"/>
    </row>
    <row r="31" spans="1:62" x14ac:dyDescent="0.2">
      <c r="A31" s="125"/>
      <c r="B31" s="54">
        <v>45772</v>
      </c>
      <c r="C31" s="55" t="s">
        <v>11</v>
      </c>
      <c r="D31" s="59"/>
      <c r="E31" s="59"/>
      <c r="F31" s="125"/>
      <c r="G31" s="56">
        <f t="shared" si="0"/>
        <v>45802</v>
      </c>
      <c r="H31" s="57" t="s">
        <v>6</v>
      </c>
      <c r="I31" s="31"/>
      <c r="J31" s="32"/>
      <c r="K31" s="125"/>
      <c r="L31" s="58">
        <f t="shared" si="1"/>
        <v>45833</v>
      </c>
      <c r="M31" s="57" t="s">
        <v>9</v>
      </c>
      <c r="N31" s="31"/>
      <c r="O31" s="32"/>
      <c r="P31" s="125"/>
      <c r="Q31" s="54">
        <f t="shared" si="2"/>
        <v>45863</v>
      </c>
      <c r="R31" s="55" t="s">
        <v>11</v>
      </c>
      <c r="S31" s="70"/>
      <c r="T31" s="70"/>
      <c r="U31" s="125"/>
      <c r="V31" s="56">
        <f t="shared" si="3"/>
        <v>45894</v>
      </c>
      <c r="W31" s="55" t="s">
        <v>7</v>
      </c>
      <c r="X31" s="89"/>
      <c r="Y31" s="90"/>
      <c r="Z31" s="125"/>
      <c r="AA31" s="54">
        <f t="shared" si="4"/>
        <v>45925</v>
      </c>
      <c r="AB31" s="57" t="s">
        <v>10</v>
      </c>
      <c r="AC31" s="31"/>
      <c r="AD31" s="32"/>
      <c r="AE31" s="60"/>
      <c r="AF31" s="125"/>
      <c r="AG31" s="54">
        <f t="shared" si="5"/>
        <v>45955</v>
      </c>
      <c r="AH31" s="55" t="s">
        <v>12</v>
      </c>
      <c r="AI31" s="70"/>
      <c r="AJ31" s="70"/>
      <c r="AK31" s="125"/>
      <c r="AL31" s="54">
        <f t="shared" si="6"/>
        <v>45986</v>
      </c>
      <c r="AM31" s="55" t="s">
        <v>8</v>
      </c>
      <c r="AN31" s="31"/>
      <c r="AO31" s="32"/>
      <c r="AP31" s="125"/>
      <c r="AQ31" s="54">
        <f t="shared" si="7"/>
        <v>46016</v>
      </c>
      <c r="AR31" s="57" t="s">
        <v>10</v>
      </c>
      <c r="AS31" s="31"/>
      <c r="AT31" s="32"/>
      <c r="AU31" s="125"/>
      <c r="AV31" s="56">
        <f t="shared" si="8"/>
        <v>46047</v>
      </c>
      <c r="AW31" s="67" t="s">
        <v>6</v>
      </c>
      <c r="AX31" s="31"/>
      <c r="AY31" s="32"/>
      <c r="AZ31" s="125"/>
      <c r="BA31" s="54">
        <f t="shared" si="9"/>
        <v>46078</v>
      </c>
      <c r="BB31" s="57" t="s">
        <v>9</v>
      </c>
      <c r="BC31" s="31"/>
      <c r="BD31" s="32"/>
      <c r="BE31" s="125"/>
      <c r="BF31" s="56">
        <f t="shared" si="10"/>
        <v>46106</v>
      </c>
      <c r="BG31" s="57" t="s">
        <v>9</v>
      </c>
      <c r="BH31" s="31"/>
      <c r="BI31" s="32"/>
    </row>
    <row r="32" spans="1:62" x14ac:dyDescent="0.2">
      <c r="A32" s="125"/>
      <c r="B32" s="54">
        <v>45773</v>
      </c>
      <c r="C32" s="55" t="s">
        <v>12</v>
      </c>
      <c r="D32" s="62"/>
      <c r="E32" s="62"/>
      <c r="F32" s="125"/>
      <c r="G32" s="56">
        <f t="shared" si="0"/>
        <v>45803</v>
      </c>
      <c r="H32" s="57" t="s">
        <v>7</v>
      </c>
      <c r="I32" s="31"/>
      <c r="J32" s="32"/>
      <c r="K32" s="125"/>
      <c r="L32" s="58">
        <f t="shared" si="1"/>
        <v>45834</v>
      </c>
      <c r="M32" s="57" t="s">
        <v>10</v>
      </c>
      <c r="N32" s="32"/>
      <c r="O32" s="32"/>
      <c r="P32" s="125"/>
      <c r="Q32" s="54">
        <f t="shared" si="2"/>
        <v>45864</v>
      </c>
      <c r="R32" s="55" t="s">
        <v>12</v>
      </c>
      <c r="S32" s="70"/>
      <c r="T32" s="70"/>
      <c r="U32" s="125"/>
      <c r="V32" s="54">
        <f t="shared" si="3"/>
        <v>45895</v>
      </c>
      <c r="W32" s="55" t="s">
        <v>8</v>
      </c>
      <c r="X32" s="89"/>
      <c r="Y32" s="90"/>
      <c r="Z32" s="125"/>
      <c r="AA32" s="54">
        <f t="shared" si="4"/>
        <v>45926</v>
      </c>
      <c r="AB32" s="57" t="s">
        <v>11</v>
      </c>
      <c r="AC32" s="70"/>
      <c r="AD32" s="70"/>
      <c r="AE32" s="60"/>
      <c r="AF32" s="125"/>
      <c r="AG32" s="56">
        <f t="shared" si="5"/>
        <v>45956</v>
      </c>
      <c r="AH32" s="55" t="s">
        <v>6</v>
      </c>
      <c r="AI32" s="31"/>
      <c r="AJ32" s="32"/>
      <c r="AK32" s="125"/>
      <c r="AL32" s="54">
        <f t="shared" si="6"/>
        <v>45987</v>
      </c>
      <c r="AM32" s="55" t="s">
        <v>9</v>
      </c>
      <c r="AN32" s="31"/>
      <c r="AO32" s="32"/>
      <c r="AP32" s="125"/>
      <c r="AQ32" s="54">
        <f t="shared" si="7"/>
        <v>46017</v>
      </c>
      <c r="AR32" s="57" t="s">
        <v>11</v>
      </c>
      <c r="AS32" s="59"/>
      <c r="AT32" s="59"/>
      <c r="AU32" s="125"/>
      <c r="AV32" s="56">
        <f t="shared" si="8"/>
        <v>46048</v>
      </c>
      <c r="AW32" s="67" t="s">
        <v>7</v>
      </c>
      <c r="AX32" s="31"/>
      <c r="AY32" s="32"/>
      <c r="AZ32" s="125"/>
      <c r="BA32" s="54">
        <f t="shared" si="9"/>
        <v>46079</v>
      </c>
      <c r="BB32" s="57" t="s">
        <v>10</v>
      </c>
      <c r="BC32" s="31"/>
      <c r="BD32" s="32"/>
      <c r="BE32" s="125"/>
      <c r="BF32" s="56">
        <f t="shared" si="10"/>
        <v>46107</v>
      </c>
      <c r="BG32" s="57" t="s">
        <v>10</v>
      </c>
      <c r="BH32" s="31"/>
      <c r="BI32" s="32"/>
      <c r="BJ32" s="63"/>
    </row>
    <row r="33" spans="1:62" x14ac:dyDescent="0.2">
      <c r="A33" s="125"/>
      <c r="B33" s="54">
        <v>45774</v>
      </c>
      <c r="C33" s="55" t="s">
        <v>6</v>
      </c>
      <c r="D33" s="31"/>
      <c r="E33" s="32"/>
      <c r="F33" s="125"/>
      <c r="G33" s="54">
        <f t="shared" si="0"/>
        <v>45804</v>
      </c>
      <c r="H33" s="57" t="s">
        <v>8</v>
      </c>
      <c r="I33" s="31"/>
      <c r="J33" s="32"/>
      <c r="K33" s="125"/>
      <c r="L33" s="58">
        <f t="shared" si="1"/>
        <v>45835</v>
      </c>
      <c r="M33" s="57" t="s">
        <v>11</v>
      </c>
      <c r="N33" s="59"/>
      <c r="O33" s="59"/>
      <c r="P33" s="125"/>
      <c r="Q33" s="56">
        <f t="shared" si="2"/>
        <v>45865</v>
      </c>
      <c r="R33" s="55" t="s">
        <v>6</v>
      </c>
      <c r="S33" s="89"/>
      <c r="T33" s="90"/>
      <c r="U33" s="125"/>
      <c r="V33" s="54">
        <f t="shared" si="3"/>
        <v>45896</v>
      </c>
      <c r="W33" s="55" t="s">
        <v>9</v>
      </c>
      <c r="X33" s="89"/>
      <c r="Y33" s="90"/>
      <c r="Z33" s="125"/>
      <c r="AA33" s="54">
        <f t="shared" si="4"/>
        <v>45927</v>
      </c>
      <c r="AB33" s="57" t="s">
        <v>12</v>
      </c>
      <c r="AC33" s="70"/>
      <c r="AD33" s="70"/>
      <c r="AE33" s="60"/>
      <c r="AF33" s="125"/>
      <c r="AG33" s="56">
        <f t="shared" si="5"/>
        <v>45957</v>
      </c>
      <c r="AH33" s="55" t="s">
        <v>7</v>
      </c>
      <c r="AI33" s="31"/>
      <c r="AJ33" s="32"/>
      <c r="AK33" s="125"/>
      <c r="AL33" s="54">
        <f t="shared" si="6"/>
        <v>45988</v>
      </c>
      <c r="AM33" s="55" t="s">
        <v>10</v>
      </c>
      <c r="AN33" s="31"/>
      <c r="AO33" s="32"/>
      <c r="AP33" s="125"/>
      <c r="AQ33" s="54">
        <f t="shared" si="7"/>
        <v>46018</v>
      </c>
      <c r="AR33" s="57" t="s">
        <v>12</v>
      </c>
      <c r="AS33" s="59"/>
      <c r="AT33" s="59"/>
      <c r="AU33" s="125"/>
      <c r="AV33" s="54">
        <f t="shared" si="8"/>
        <v>46049</v>
      </c>
      <c r="AW33" s="67" t="s">
        <v>8</v>
      </c>
      <c r="AX33" s="31"/>
      <c r="AY33" s="32"/>
      <c r="AZ33" s="125"/>
      <c r="BA33" s="54">
        <f t="shared" si="9"/>
        <v>46080</v>
      </c>
      <c r="BB33" s="57" t="s">
        <v>11</v>
      </c>
      <c r="BC33" s="59"/>
      <c r="BD33" s="59"/>
      <c r="BE33" s="125"/>
      <c r="BF33" s="56">
        <f t="shared" si="10"/>
        <v>46108</v>
      </c>
      <c r="BG33" s="57" t="s">
        <v>11</v>
      </c>
      <c r="BH33" s="59"/>
      <c r="BI33" s="59"/>
      <c r="BJ33" s="63"/>
    </row>
    <row r="34" spans="1:62" x14ac:dyDescent="0.2">
      <c r="A34" s="125"/>
      <c r="B34" s="54">
        <v>45775</v>
      </c>
      <c r="C34" s="55" t="s">
        <v>7</v>
      </c>
      <c r="D34" s="31"/>
      <c r="E34" s="32"/>
      <c r="F34" s="125"/>
      <c r="G34" s="54">
        <f t="shared" si="0"/>
        <v>45805</v>
      </c>
      <c r="H34" s="57" t="s">
        <v>9</v>
      </c>
      <c r="I34" s="31"/>
      <c r="J34" s="32"/>
      <c r="K34" s="125"/>
      <c r="L34" s="58">
        <f t="shared" si="1"/>
        <v>45836</v>
      </c>
      <c r="M34" s="57" t="s">
        <v>12</v>
      </c>
      <c r="N34" s="59"/>
      <c r="O34" s="59"/>
      <c r="P34" s="125"/>
      <c r="Q34" s="56">
        <f t="shared" si="2"/>
        <v>45866</v>
      </c>
      <c r="R34" s="55" t="s">
        <v>7</v>
      </c>
      <c r="S34" s="89"/>
      <c r="T34" s="90"/>
      <c r="U34" s="125"/>
      <c r="V34" s="54">
        <f t="shared" si="3"/>
        <v>45897</v>
      </c>
      <c r="W34" s="55" t="s">
        <v>10</v>
      </c>
      <c r="X34" s="90"/>
      <c r="Y34" s="90"/>
      <c r="Z34" s="125"/>
      <c r="AA34" s="56">
        <f t="shared" si="4"/>
        <v>45928</v>
      </c>
      <c r="AB34" s="57" t="s">
        <v>6</v>
      </c>
      <c r="AC34" s="31"/>
      <c r="AD34" s="32"/>
      <c r="AE34" s="60"/>
      <c r="AF34" s="125"/>
      <c r="AG34" s="54">
        <f t="shared" si="5"/>
        <v>45958</v>
      </c>
      <c r="AH34" s="55" t="s">
        <v>8</v>
      </c>
      <c r="AI34" s="31"/>
      <c r="AJ34" s="32"/>
      <c r="AK34" s="125"/>
      <c r="AL34" s="54">
        <f t="shared" si="6"/>
        <v>45989</v>
      </c>
      <c r="AM34" s="55" t="s">
        <v>11</v>
      </c>
      <c r="AN34" s="59"/>
      <c r="AO34" s="59"/>
      <c r="AP34" s="125"/>
      <c r="AQ34" s="56">
        <f t="shared" si="7"/>
        <v>46019</v>
      </c>
      <c r="AR34" s="57" t="s">
        <v>6</v>
      </c>
      <c r="AS34" s="31"/>
      <c r="AT34" s="32"/>
      <c r="AU34" s="125"/>
      <c r="AV34" s="54">
        <f t="shared" si="8"/>
        <v>46050</v>
      </c>
      <c r="AW34" s="67" t="s">
        <v>9</v>
      </c>
      <c r="AX34" s="31"/>
      <c r="AY34" s="32"/>
      <c r="AZ34" s="126"/>
      <c r="BA34" s="72">
        <f t="shared" si="9"/>
        <v>46081</v>
      </c>
      <c r="BB34" s="57" t="s">
        <v>12</v>
      </c>
      <c r="BC34" s="59"/>
      <c r="BD34" s="59"/>
      <c r="BE34" s="125"/>
      <c r="BF34" s="56">
        <f t="shared" si="10"/>
        <v>46109</v>
      </c>
      <c r="BG34" s="57" t="s">
        <v>12</v>
      </c>
      <c r="BH34" s="59"/>
      <c r="BI34" s="59"/>
      <c r="BJ34" s="63"/>
    </row>
    <row r="35" spans="1:62" x14ac:dyDescent="0.2">
      <c r="A35" s="125"/>
      <c r="B35" s="54">
        <v>45776</v>
      </c>
      <c r="C35" s="65" t="s">
        <v>8</v>
      </c>
      <c r="D35" s="62"/>
      <c r="E35" s="59"/>
      <c r="F35" s="125"/>
      <c r="G35" s="54">
        <f t="shared" si="0"/>
        <v>45806</v>
      </c>
      <c r="H35" s="57" t="s">
        <v>10</v>
      </c>
      <c r="I35" s="32"/>
      <c r="J35" s="32"/>
      <c r="K35" s="125"/>
      <c r="L35" s="58">
        <f t="shared" si="1"/>
        <v>45837</v>
      </c>
      <c r="M35" s="57" t="s">
        <v>6</v>
      </c>
      <c r="N35" s="32"/>
      <c r="O35" s="32"/>
      <c r="P35" s="125"/>
      <c r="Q35" s="54">
        <f t="shared" si="2"/>
        <v>45867</v>
      </c>
      <c r="R35" s="55" t="s">
        <v>8</v>
      </c>
      <c r="S35" s="89"/>
      <c r="T35" s="90"/>
      <c r="U35" s="125"/>
      <c r="V35" s="54">
        <f t="shared" si="3"/>
        <v>45898</v>
      </c>
      <c r="W35" s="55" t="s">
        <v>11</v>
      </c>
      <c r="X35" s="70"/>
      <c r="Y35" s="70"/>
      <c r="Z35" s="125"/>
      <c r="AA35" s="56">
        <f t="shared" si="4"/>
        <v>45929</v>
      </c>
      <c r="AB35" s="57" t="s">
        <v>7</v>
      </c>
      <c r="AC35" s="31"/>
      <c r="AD35" s="32"/>
      <c r="AE35" s="60"/>
      <c r="AF35" s="125"/>
      <c r="AG35" s="54">
        <f t="shared" si="5"/>
        <v>45959</v>
      </c>
      <c r="AH35" s="55" t="s">
        <v>9</v>
      </c>
      <c r="AI35" s="31"/>
      <c r="AJ35" s="32"/>
      <c r="AK35" s="125"/>
      <c r="AL35" s="54">
        <f t="shared" si="6"/>
        <v>45990</v>
      </c>
      <c r="AM35" s="55" t="s">
        <v>12</v>
      </c>
      <c r="AN35" s="59"/>
      <c r="AO35" s="59"/>
      <c r="AP35" s="125"/>
      <c r="AQ35" s="56">
        <f t="shared" si="7"/>
        <v>46020</v>
      </c>
      <c r="AR35" s="57" t="s">
        <v>7</v>
      </c>
      <c r="AS35" s="31"/>
      <c r="AT35" s="32"/>
      <c r="AU35" s="125"/>
      <c r="AV35" s="54">
        <f t="shared" si="8"/>
        <v>46051</v>
      </c>
      <c r="AW35" s="67" t="s">
        <v>10</v>
      </c>
      <c r="AX35" s="31"/>
      <c r="AY35" s="32"/>
      <c r="AZ35" s="73"/>
      <c r="BA35" s="72"/>
      <c r="BB35" s="57"/>
      <c r="BC35" s="62"/>
      <c r="BD35" s="59"/>
      <c r="BE35" s="125"/>
      <c r="BF35" s="56">
        <f t="shared" si="10"/>
        <v>46110</v>
      </c>
      <c r="BG35" s="57" t="s">
        <v>6</v>
      </c>
      <c r="BH35" s="32"/>
      <c r="BI35" s="32"/>
      <c r="BJ35" s="63"/>
    </row>
    <row r="36" spans="1:62" x14ac:dyDescent="0.2">
      <c r="A36" s="126"/>
      <c r="B36" s="54">
        <v>45777</v>
      </c>
      <c r="C36" s="55" t="s">
        <v>9</v>
      </c>
      <c r="D36" s="32"/>
      <c r="E36" s="32"/>
      <c r="F36" s="125"/>
      <c r="G36" s="54">
        <f t="shared" si="0"/>
        <v>45807</v>
      </c>
      <c r="H36" s="57" t="s">
        <v>11</v>
      </c>
      <c r="I36" s="59"/>
      <c r="J36" s="59"/>
      <c r="K36" s="125"/>
      <c r="L36" s="58">
        <f t="shared" si="1"/>
        <v>45838</v>
      </c>
      <c r="M36" s="57" t="s">
        <v>7</v>
      </c>
      <c r="N36" s="31"/>
      <c r="O36" s="32"/>
      <c r="P36" s="125"/>
      <c r="Q36" s="54">
        <f t="shared" si="2"/>
        <v>45868</v>
      </c>
      <c r="R36" s="55" t="s">
        <v>9</v>
      </c>
      <c r="S36" s="89"/>
      <c r="T36" s="90"/>
      <c r="U36" s="125"/>
      <c r="V36" s="54">
        <f t="shared" si="3"/>
        <v>45899</v>
      </c>
      <c r="W36" s="55" t="s">
        <v>12</v>
      </c>
      <c r="X36" s="70"/>
      <c r="Y36" s="70"/>
      <c r="Z36" s="126"/>
      <c r="AA36" s="54">
        <f t="shared" si="4"/>
        <v>45930</v>
      </c>
      <c r="AB36" s="57" t="s">
        <v>8</v>
      </c>
      <c r="AC36" s="31"/>
      <c r="AD36" s="32"/>
      <c r="AE36" s="60"/>
      <c r="AF36" s="125"/>
      <c r="AG36" s="54">
        <f t="shared" si="5"/>
        <v>45960</v>
      </c>
      <c r="AH36" s="55" t="s">
        <v>10</v>
      </c>
      <c r="AI36" s="31"/>
      <c r="AJ36" s="32"/>
      <c r="AK36" s="126"/>
      <c r="AL36" s="56">
        <f t="shared" si="6"/>
        <v>45991</v>
      </c>
      <c r="AM36" s="55" t="s">
        <v>6</v>
      </c>
      <c r="AN36" s="31"/>
      <c r="AO36" s="32"/>
      <c r="AP36" s="125"/>
      <c r="AQ36" s="56">
        <f t="shared" si="7"/>
        <v>46021</v>
      </c>
      <c r="AR36" s="57" t="s">
        <v>8</v>
      </c>
      <c r="AS36" s="31"/>
      <c r="AT36" s="32"/>
      <c r="AU36" s="125"/>
      <c r="AV36" s="54">
        <f t="shared" si="8"/>
        <v>46052</v>
      </c>
      <c r="AW36" s="67" t="s">
        <v>11</v>
      </c>
      <c r="AX36" s="59"/>
      <c r="AY36" s="59"/>
      <c r="AZ36" s="60"/>
      <c r="BA36" s="74"/>
      <c r="BB36" s="74"/>
      <c r="BC36" s="74"/>
      <c r="BD36" s="74"/>
      <c r="BE36" s="125"/>
      <c r="BF36" s="56">
        <f t="shared" si="10"/>
        <v>46111</v>
      </c>
      <c r="BG36" s="57" t="s">
        <v>7</v>
      </c>
      <c r="BH36" s="32"/>
      <c r="BI36" s="32"/>
      <c r="BJ36" s="63"/>
    </row>
    <row r="37" spans="1:62" x14ac:dyDescent="0.2">
      <c r="A37" s="75"/>
      <c r="B37" s="76"/>
      <c r="C37" s="74"/>
      <c r="D37" s="74"/>
      <c r="E37" s="74"/>
      <c r="F37" s="126"/>
      <c r="G37" s="54">
        <f t="shared" si="0"/>
        <v>45808</v>
      </c>
      <c r="H37" s="57" t="s">
        <v>12</v>
      </c>
      <c r="I37" s="62"/>
      <c r="J37" s="62"/>
      <c r="K37" s="76"/>
      <c r="L37" s="74"/>
      <c r="M37" s="74"/>
      <c r="N37" s="74"/>
      <c r="O37" s="74"/>
      <c r="P37" s="126"/>
      <c r="Q37" s="54">
        <f t="shared" si="2"/>
        <v>45869</v>
      </c>
      <c r="R37" s="55" t="s">
        <v>10</v>
      </c>
      <c r="S37" s="89"/>
      <c r="T37" s="90"/>
      <c r="U37" s="126"/>
      <c r="V37" s="56">
        <f t="shared" si="3"/>
        <v>45900</v>
      </c>
      <c r="W37" s="55" t="s">
        <v>6</v>
      </c>
      <c r="X37" s="89"/>
      <c r="Y37" s="90"/>
      <c r="Z37" s="74"/>
      <c r="AA37" s="74"/>
      <c r="AB37" s="74"/>
      <c r="AC37" s="74"/>
      <c r="AD37" s="74"/>
      <c r="AE37" s="74"/>
      <c r="AF37" s="126"/>
      <c r="AG37" s="54">
        <f t="shared" si="5"/>
        <v>45961</v>
      </c>
      <c r="AH37" s="55" t="s">
        <v>11</v>
      </c>
      <c r="AI37" s="62"/>
      <c r="AJ37" s="59"/>
      <c r="AK37" s="77"/>
      <c r="AL37" s="74"/>
      <c r="AM37" s="74"/>
      <c r="AN37" s="74"/>
      <c r="AO37" s="74"/>
      <c r="AP37" s="126"/>
      <c r="AQ37" s="56">
        <f t="shared" si="7"/>
        <v>46022</v>
      </c>
      <c r="AR37" s="57" t="s">
        <v>9</v>
      </c>
      <c r="AS37" s="31"/>
      <c r="AT37" s="32"/>
      <c r="AU37" s="126"/>
      <c r="AV37" s="54">
        <f t="shared" si="8"/>
        <v>46053</v>
      </c>
      <c r="AW37" s="67" t="s">
        <v>12</v>
      </c>
      <c r="AX37" s="59"/>
      <c r="AY37" s="59"/>
      <c r="AZ37" s="74"/>
      <c r="BA37" s="74"/>
      <c r="BB37" s="74"/>
      <c r="BC37" s="74"/>
      <c r="BD37" s="74"/>
      <c r="BE37" s="126"/>
      <c r="BF37" s="56">
        <f t="shared" si="10"/>
        <v>46112</v>
      </c>
      <c r="BG37" s="57" t="s">
        <v>8</v>
      </c>
      <c r="BH37" s="31"/>
      <c r="BI37" s="32"/>
    </row>
    <row r="39" spans="1:62" x14ac:dyDescent="0.2">
      <c r="A39" t="s">
        <v>29</v>
      </c>
      <c r="AF39" t="s">
        <v>29</v>
      </c>
    </row>
    <row r="40" spans="1:62" x14ac:dyDescent="0.2">
      <c r="A40" s="171" t="s">
        <v>79</v>
      </c>
      <c r="B40" s="171"/>
      <c r="C40" s="171"/>
      <c r="D40" s="171"/>
      <c r="E40" s="171"/>
      <c r="F40" s="171"/>
      <c r="G40" s="108" t="s">
        <v>80</v>
      </c>
      <c r="H40" s="109"/>
      <c r="I40" s="109"/>
      <c r="J40" s="109"/>
      <c r="K40" s="109"/>
      <c r="L40" s="109"/>
      <c r="M40" s="109"/>
      <c r="N40" s="109"/>
      <c r="O40" s="109"/>
      <c r="P40" s="109"/>
      <c r="Q40" s="109"/>
      <c r="R40" s="109"/>
      <c r="S40" s="109"/>
      <c r="T40" s="109"/>
      <c r="U40" s="109"/>
      <c r="V40" s="109"/>
      <c r="W40" s="109"/>
      <c r="X40" s="109"/>
      <c r="Y40" s="109"/>
      <c r="Z40" s="109"/>
      <c r="AA40" s="109"/>
      <c r="AB40" s="109"/>
      <c r="AC40" s="109"/>
      <c r="AD40" s="110"/>
      <c r="AF40" s="167" t="s">
        <v>81</v>
      </c>
      <c r="AG40" s="168"/>
      <c r="AH40" s="168"/>
      <c r="AI40" s="168"/>
      <c r="AJ40" s="168"/>
      <c r="AK40" s="169"/>
      <c r="AL40" s="108" t="s">
        <v>82</v>
      </c>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10"/>
    </row>
    <row r="41" spans="1:62" x14ac:dyDescent="0.2">
      <c r="A41" s="167" t="s">
        <v>81</v>
      </c>
      <c r="B41" s="168"/>
      <c r="C41" s="168"/>
      <c r="D41" s="168"/>
      <c r="E41" s="168"/>
      <c r="F41" s="169"/>
      <c r="G41" s="108" t="s">
        <v>82</v>
      </c>
      <c r="H41" s="109"/>
      <c r="I41" s="109"/>
      <c r="J41" s="109"/>
      <c r="K41" s="109"/>
      <c r="L41" s="109"/>
      <c r="M41" s="109"/>
      <c r="N41" s="109"/>
      <c r="O41" s="109"/>
      <c r="P41" s="109"/>
      <c r="Q41" s="109"/>
      <c r="R41" s="109"/>
      <c r="S41" s="109"/>
      <c r="T41" s="109"/>
      <c r="U41" s="109"/>
      <c r="V41" s="109"/>
      <c r="W41" s="109"/>
      <c r="X41" s="109"/>
      <c r="Y41" s="109"/>
      <c r="Z41" s="109"/>
      <c r="AA41" s="109"/>
      <c r="AB41" s="109"/>
      <c r="AC41" s="109"/>
      <c r="AD41" s="110"/>
      <c r="AF41" s="170"/>
      <c r="AG41" s="109"/>
      <c r="AH41" s="109"/>
      <c r="AI41" s="109"/>
      <c r="AJ41" s="109"/>
      <c r="AK41" s="110"/>
      <c r="AL41" s="108"/>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10"/>
    </row>
  </sheetData>
  <mergeCells count="72">
    <mergeCell ref="AB5:AB6"/>
    <mergeCell ref="M5:M6"/>
    <mergeCell ref="AC5:AD5"/>
    <mergeCell ref="V5:V6"/>
    <mergeCell ref="W5:W6"/>
    <mergeCell ref="X5:Y5"/>
    <mergeCell ref="Z5:Z6"/>
    <mergeCell ref="AA5:AA6"/>
    <mergeCell ref="P5:P6"/>
    <mergeCell ref="Q5:Q6"/>
    <mergeCell ref="R5:R6"/>
    <mergeCell ref="S5:T5"/>
    <mergeCell ref="U5:U6"/>
    <mergeCell ref="AL5:AL6"/>
    <mergeCell ref="AM5:AM6"/>
    <mergeCell ref="AL40:BI40"/>
    <mergeCell ref="AP5:AP6"/>
    <mergeCell ref="AQ5:AQ6"/>
    <mergeCell ref="AR5:AR6"/>
    <mergeCell ref="BH5:BI5"/>
    <mergeCell ref="AU5:AU6"/>
    <mergeCell ref="AV5:AV6"/>
    <mergeCell ref="AW5:AW6"/>
    <mergeCell ref="AX5:AY5"/>
    <mergeCell ref="BC5:BD5"/>
    <mergeCell ref="BE5:BE6"/>
    <mergeCell ref="BF5:BF6"/>
    <mergeCell ref="BG5:BG6"/>
    <mergeCell ref="A1:G2"/>
    <mergeCell ref="AF1:AL2"/>
    <mergeCell ref="A5:A6"/>
    <mergeCell ref="B5:B6"/>
    <mergeCell ref="C5:C6"/>
    <mergeCell ref="D5:E5"/>
    <mergeCell ref="F5:F6"/>
    <mergeCell ref="G5:G6"/>
    <mergeCell ref="H5:H6"/>
    <mergeCell ref="I5:J5"/>
    <mergeCell ref="K5:K6"/>
    <mergeCell ref="L5:L6"/>
    <mergeCell ref="AI5:AJ5"/>
    <mergeCell ref="AG5:AG6"/>
    <mergeCell ref="AH5:AH6"/>
    <mergeCell ref="N5:O5"/>
    <mergeCell ref="N1:Y2"/>
    <mergeCell ref="AS1:BC2"/>
    <mergeCell ref="BE7:BE37"/>
    <mergeCell ref="Z7:Z36"/>
    <mergeCell ref="AF7:AF37"/>
    <mergeCell ref="AK7:AK36"/>
    <mergeCell ref="AP7:AP37"/>
    <mergeCell ref="AU7:AU37"/>
    <mergeCell ref="AZ7:AZ34"/>
    <mergeCell ref="AS5:AT5"/>
    <mergeCell ref="AF5:AF6"/>
    <mergeCell ref="AZ5:AZ6"/>
    <mergeCell ref="BA5:BA6"/>
    <mergeCell ref="BB5:BB6"/>
    <mergeCell ref="AN5:AO5"/>
    <mergeCell ref="AK5:AK6"/>
    <mergeCell ref="A41:F41"/>
    <mergeCell ref="G41:AD41"/>
    <mergeCell ref="AF41:AK41"/>
    <mergeCell ref="AL41:BI41"/>
    <mergeCell ref="A7:A36"/>
    <mergeCell ref="F7:F37"/>
    <mergeCell ref="K7:K36"/>
    <mergeCell ref="P7:P37"/>
    <mergeCell ref="U7:U37"/>
    <mergeCell ref="AF40:AK40"/>
    <mergeCell ref="A40:F40"/>
    <mergeCell ref="G40:AD40"/>
  </mergeCells>
  <phoneticPr fontId="1"/>
  <conditionalFormatting sqref="AE7:AE37">
    <cfRule type="containsText" dxfId="9" priority="7" operator="containsText" text="日">
      <formula>NOT(ISERROR(SEARCH("日",AE7)))</formula>
    </cfRule>
    <cfRule type="containsText" dxfId="8" priority="8" operator="containsText" text="土">
      <formula>NOT(ISERROR(SEARCH("土",AE7)))</formula>
    </cfRule>
  </conditionalFormatting>
  <conditionalFormatting sqref="B7:AD37">
    <cfRule type="containsText" dxfId="7" priority="5" operator="containsText" text="日">
      <formula>NOT(ISERROR(SEARCH("日",B7)))</formula>
    </cfRule>
    <cfRule type="containsText" dxfId="6" priority="6" operator="containsText" text="土">
      <formula>NOT(ISERROR(SEARCH("土",B7)))</formula>
    </cfRule>
  </conditionalFormatting>
  <conditionalFormatting sqref="AF25:BI37 AF24:AW24 AZ24:BI24 AF7:BI23">
    <cfRule type="containsText" dxfId="5" priority="3" operator="containsText" text="日">
      <formula>NOT(ISERROR(SEARCH("日",AF7)))</formula>
    </cfRule>
    <cfRule type="containsText" dxfId="4" priority="4" operator="containsText" text="土">
      <formula>NOT(ISERROR(SEARCH("土",AF7)))</formula>
    </cfRule>
  </conditionalFormatting>
  <conditionalFormatting sqref="AX24:AY24">
    <cfRule type="containsText" dxfId="3" priority="1" operator="containsText" text="日">
      <formula>NOT(ISERROR(SEARCH("日",AX24)))</formula>
    </cfRule>
    <cfRule type="containsText" dxfId="2" priority="2" operator="containsText" text="土">
      <formula>NOT(ISERROR(SEARCH("土",AX24)))</formula>
    </cfRule>
  </conditionalFormatting>
  <pageMargins left="0.70866141732283472" right="0.70866141732283472" top="0.74803149606299213" bottom="0.74803149606299213"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原本</vt:lpstr>
      <vt:lpstr>白方</vt:lpstr>
      <vt:lpstr>照沼</vt:lpstr>
      <vt:lpstr>中丸</vt:lpstr>
      <vt:lpstr>石神</vt:lpstr>
      <vt:lpstr>舟石川</vt:lpstr>
      <vt:lpstr>村松</vt:lpstr>
      <vt:lpstr>原本!Print_Area</vt:lpstr>
      <vt:lpstr>舟石川!Print_Area</vt:lpstr>
      <vt:lpstr>照沼!Print_Area</vt:lpstr>
      <vt:lpstr>石神!Print_Area</vt:lpstr>
      <vt:lpstr>村松!Print_Area</vt:lpstr>
      <vt:lpstr>中丸!Print_Area</vt:lpstr>
      <vt:lpstr>白方!Print_Area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2026-03-18T00:07:04Z</dcterms:modified>
</cp:coreProperties>
</file>