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農業政＿振興保全\経済＿農業振興\○転作関係\■経営所得安定対策関係\R05\②水田収益力強化ビジョン提出\R5承認\"/>
    </mc:Choice>
  </mc:AlternateContent>
  <xr:revisionPtr revIDLastSave="0" documentId="13_ncr:1_{41028221-ED0D-4756-8C24-D5CFDE2F962C}" xr6:coauthVersionLast="47" xr6:coauthVersionMax="47" xr10:uidLastSave="{00000000-0000-0000-0000-000000000000}"/>
  <bookViews>
    <workbookView xWindow="180" yWindow="60" windowWidth="20310" windowHeight="10740" tabRatio="878" xr2:uid="{00000000-000D-0000-FFFF-FFFF00000000}"/>
  </bookViews>
  <sheets>
    <sheet name="作物ごとの作付予定面積等（公表用）" sheetId="44" r:id="rId1"/>
    <sheet name="課題解決に向けた取組及び目標（公表用）" sheetId="45" r:id="rId2"/>
    <sheet name="活用方法の概要 (公表用)" sheetId="46" r:id="rId3"/>
    <sheet name="①地域_総括表" sheetId="21" r:id="rId4"/>
    <sheet name="②活用方法 " sheetId="43" r:id="rId5"/>
    <sheet name="③調整方法" sheetId="26" r:id="rId6"/>
    <sheet name="(1)麦団地" sheetId="27" r:id="rId7"/>
    <sheet name="(２)麦ＢＲ" sheetId="28" r:id="rId8"/>
    <sheet name="(3)二毛作" sheetId="29" r:id="rId9"/>
    <sheet name="(4)飼料用米" sheetId="30" r:id="rId10"/>
    <sheet name="別添" sheetId="35" r:id="rId11"/>
    <sheet name="(5)大豆団地" sheetId="32" r:id="rId12"/>
    <sheet name="(6)高収益" sheetId="34" r:id="rId13"/>
    <sheet name="（7）達成加算" sheetId="42" r:id="rId14"/>
  </sheets>
  <definedNames>
    <definedName name="④個表３">#REF!</definedName>
    <definedName name="a">#REF!</definedName>
    <definedName name="ｃｃ">#REF!</definedName>
    <definedName name="kkkk" localSheetId="10">#REF!</definedName>
    <definedName name="kkkk">#REF!</definedName>
    <definedName name="_xlnm.Print_Area" localSheetId="6">'(1)麦団地'!$A$1:$Y$20</definedName>
    <definedName name="_xlnm.Print_Area" localSheetId="7">'(２)麦ＢＲ'!$A$1:$Y$20</definedName>
    <definedName name="_xlnm.Print_Area" localSheetId="8">'(3)二毛作'!$A$1:$Y$20</definedName>
    <definedName name="_xlnm.Print_Area" localSheetId="9">'(4)飼料用米'!$A$1:$Y$20</definedName>
    <definedName name="_xlnm.Print_Area" localSheetId="11">'(5)大豆団地'!$A$1:$Y$20</definedName>
    <definedName name="_xlnm.Print_Area" localSheetId="12">'(6)高収益'!$A$1:$Y$20</definedName>
    <definedName name="_xlnm.Print_Area" localSheetId="3">①地域_総括表!$A$1:$G$15</definedName>
    <definedName name="_xlnm.Print_Area" localSheetId="4">'②活用方法 '!$A$1:$X$20</definedName>
    <definedName name="_xlnm.Print_Area" localSheetId="5">③調整方法!$A$1:$S$16</definedName>
    <definedName name="_xlnm.Print_Area" localSheetId="1">'課題解決に向けた取組及び目標（公表用）'!$B$1:$G$17</definedName>
    <definedName name="_xlnm.Print_Area" localSheetId="0">'作物ごとの作付予定面積等（公表用）'!$A$1:$I$30</definedName>
    <definedName name="_xlnm.Print_Area" localSheetId="10">別添!$A$1:$H$25</definedName>
    <definedName name="sheet">#REF!</definedName>
    <definedName name="sheet10">#REF!</definedName>
    <definedName name="sheet2">#REF!</definedName>
    <definedName name="sheet5">#REF!</definedName>
    <definedName name="sheet6">#REF!</definedName>
    <definedName name="tmp2011214113935992" localSheetId="7">#REF!</definedName>
    <definedName name="tmp2011214113935992" localSheetId="8">#REF!</definedName>
    <definedName name="tmp2011214113935992" localSheetId="9">#REF!</definedName>
    <definedName name="tmp2011214113935992" localSheetId="11">#REF!</definedName>
    <definedName name="tmp2011214113935992" localSheetId="12">#REF!</definedName>
    <definedName name="tmp2011214113935992" localSheetId="3">#REF!</definedName>
    <definedName name="tmp2011214113935992" localSheetId="4">#REF!</definedName>
    <definedName name="tmp2011214113935992" localSheetId="1">#REF!</definedName>
    <definedName name="tmp2011214113935992" localSheetId="2">#REF!</definedName>
    <definedName name="tmp2011214113935992" localSheetId="0">#REF!</definedName>
    <definedName name="tmp2011214113935992" localSheetId="10">#REF!</definedName>
    <definedName name="tmp2011214113935992">#REF!</definedName>
    <definedName name="z">#REF!</definedName>
    <definedName name="あ">#REF!</definedName>
    <definedName name="ああ">#REF!</definedName>
    <definedName name="あい">#REF!</definedName>
    <definedName name="い">#REF!</definedName>
    <definedName name="いいいい">#REF!</definedName>
    <definedName name="う">#REF!</definedName>
    <definedName name="え">#REF!</definedName>
    <definedName name="お">#REF!</definedName>
    <definedName name="が">#REF!</definedName>
    <definedName name="こお">#REF!</definedName>
    <definedName name="しま">#REF!</definedName>
    <definedName name="す">#REF!</definedName>
    <definedName name="そば">#REF!</definedName>
    <definedName name="そば１０">#REF!</definedName>
    <definedName name="そば２">#REF!</definedName>
    <definedName name="そば３">#REF!</definedName>
    <definedName name="そば４">#REF!</definedName>
    <definedName name="そば５">#REF!</definedName>
    <definedName name="そば６">#REF!</definedName>
    <definedName name="そば７">#REF!</definedName>
    <definedName name="そば８">#REF!</definedName>
    <definedName name="そば９">#REF!</definedName>
    <definedName name="そばば">#REF!</definedName>
    <definedName name="だだだ">#REF!</definedName>
    <definedName name="の">#REF!</definedName>
    <definedName name="れ">#REF!</definedName>
    <definedName name="れええええ">#REF!</definedName>
    <definedName name="れれ">#REF!</definedName>
    <definedName name="れんげ">#REF!</definedName>
    <definedName name="れんげ２">#REF!</definedName>
    <definedName name="れんげ３">#REF!</definedName>
    <definedName name="れんげ４">#REF!</definedName>
    <definedName name="れんげ５">#REF!</definedName>
    <definedName name="れんげ６">#REF!</definedName>
    <definedName name="個票２">#REF!</definedName>
    <definedName name="個票３">#REF!</definedName>
    <definedName name="個表３">#REF!</definedName>
    <definedName name="個表４">#REF!</definedName>
    <definedName name="取組条件の詳細">#REF!</definedName>
    <definedName name="取組条件の整理">#REF!</definedName>
    <definedName name="秋そば">#REF!</definedName>
    <definedName name="秋そば10">#REF!</definedName>
    <definedName name="秋そば11">#REF!</definedName>
    <definedName name="秋そば12">#REF!</definedName>
    <definedName name="秋そば13">#REF!</definedName>
    <definedName name="秋そば14">#REF!</definedName>
    <definedName name="秋そば１５">#REF!</definedName>
    <definedName name="秋そば16">#REF!</definedName>
    <definedName name="秋そば２">#REF!</definedName>
    <definedName name="秋そば３">#REF!</definedName>
    <definedName name="秋そば４">#REF!</definedName>
    <definedName name="秋そば５">#REF!</definedName>
    <definedName name="秋そば６">#REF!</definedName>
    <definedName name="秋そば７">#REF!</definedName>
    <definedName name="秋そば８">#REF!</definedName>
    <definedName name="秋そば９">#REF!</definedName>
    <definedName name="整理" localSheetId="7">#REF!</definedName>
    <definedName name="整理" localSheetId="8">#REF!</definedName>
    <definedName name="整理" localSheetId="9">#REF!</definedName>
    <definedName name="整理" localSheetId="11">#REF!</definedName>
    <definedName name="整理" localSheetId="12">#REF!</definedName>
    <definedName name="整理" localSheetId="3">#REF!</definedName>
    <definedName name="整理" localSheetId="4">#REF!</definedName>
    <definedName name="整理" localSheetId="1">#REF!</definedName>
    <definedName name="整理" localSheetId="2">#REF!</definedName>
    <definedName name="整理" localSheetId="0">#REF!</definedName>
    <definedName name="整理" localSheetId="10">#REF!</definedName>
    <definedName name="整理">#REF!</definedName>
    <definedName name="整理１" localSheetId="7">#REF!</definedName>
    <definedName name="整理１" localSheetId="8">#REF!</definedName>
    <definedName name="整理１" localSheetId="9">#REF!</definedName>
    <definedName name="整理１" localSheetId="11">#REF!</definedName>
    <definedName name="整理１" localSheetId="12">#REF!</definedName>
    <definedName name="整理１" localSheetId="3">#REF!</definedName>
    <definedName name="整理１" localSheetId="4">#REF!</definedName>
    <definedName name="整理１" localSheetId="1">#REF!</definedName>
    <definedName name="整理１" localSheetId="2">#REF!</definedName>
    <definedName name="整理１" localSheetId="0">#REF!</definedName>
    <definedName name="整理１" localSheetId="10">#REF!</definedName>
    <definedName name="整理１">#REF!</definedName>
    <definedName name="整理10">#REF!</definedName>
    <definedName name="整理11">#REF!</definedName>
    <definedName name="整理13">#REF!</definedName>
    <definedName name="整理２">#REF!</definedName>
    <definedName name="整理20">#REF!</definedName>
    <definedName name="整理３">#REF!</definedName>
    <definedName name="整理30">#REF!</definedName>
    <definedName name="整理版\合３">#REF!</definedName>
    <definedName name="整理番号">#REF!</definedName>
    <definedName name="整理番号１">#REF!</definedName>
    <definedName name="整理番号10">#REF!</definedName>
    <definedName name="整理番号１１">#REF!</definedName>
    <definedName name="整理番号１２">#REF!</definedName>
    <definedName name="整理番号２">#REF!</definedName>
    <definedName name="整理番号３">#REF!</definedName>
    <definedName name="整理番号４">#REF!</definedName>
    <definedName name="整理番号５">#REF!</definedName>
    <definedName name="整理番号６">#REF!</definedName>
    <definedName name="整理番号７">#REF!</definedName>
    <definedName name="整理番号８">#REF!</definedName>
    <definedName name="整理番号9">#REF!</definedName>
    <definedName name="大豆">#REF!</definedName>
    <definedName name="大豆２">#REF!</definedName>
    <definedName name="大豆３">#REF!</definedName>
    <definedName name="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7" i="43" l="1"/>
  <c r="T17" i="43"/>
  <c r="S17" i="43"/>
  <c r="R17" i="43"/>
  <c r="Q17" i="43"/>
  <c r="N17" i="43"/>
  <c r="M17" i="43"/>
  <c r="L17" i="43"/>
  <c r="K17" i="43"/>
  <c r="J17" i="43"/>
  <c r="I17" i="43"/>
  <c r="H17" i="43"/>
  <c r="G17" i="43"/>
  <c r="F17" i="43"/>
  <c r="G18" i="43"/>
  <c r="V16" i="43"/>
  <c r="W16" i="43" s="1"/>
  <c r="V15" i="43"/>
  <c r="W15" i="43" s="1"/>
  <c r="V11" i="43"/>
  <c r="W11" i="43" s="1"/>
  <c r="V12" i="43"/>
  <c r="W12" i="43" s="1"/>
  <c r="V13" i="43"/>
  <c r="W13" i="43" s="1"/>
  <c r="V14" i="43"/>
  <c r="W14" i="43" s="1"/>
  <c r="V10" i="43"/>
  <c r="W10" i="43" s="1"/>
  <c r="V9" i="43"/>
  <c r="W9" i="43" s="1"/>
  <c r="W17" i="43" l="1"/>
  <c r="U18" i="43"/>
  <c r="T18" i="43"/>
  <c r="S18" i="43"/>
  <c r="R18" i="43"/>
  <c r="Q18" i="43"/>
  <c r="P18" i="43"/>
  <c r="N18" i="43"/>
  <c r="M18" i="43"/>
  <c r="L18" i="43"/>
  <c r="K18" i="43"/>
  <c r="J18" i="43"/>
  <c r="I18" i="43"/>
  <c r="H18" i="43"/>
  <c r="F18" i="43"/>
  <c r="D12" i="21"/>
  <c r="V18" i="43" l="1"/>
  <c r="P17" i="43" l="1"/>
  <c r="V17" i="43" l="1"/>
</calcChain>
</file>

<file path=xl/sharedStrings.xml><?xml version="1.0" encoding="utf-8"?>
<sst xmlns="http://schemas.openxmlformats.org/spreadsheetml/2006/main" count="517" uniqueCount="362">
  <si>
    <t>戦略作物</t>
    <rPh sb="0" eb="2">
      <t>センリャク</t>
    </rPh>
    <rPh sb="2" eb="4">
      <t>サクモツ</t>
    </rPh>
    <phoneticPr fontId="3"/>
  </si>
  <si>
    <t>野菜</t>
    <rPh sb="0" eb="2">
      <t>ヤサイ</t>
    </rPh>
    <phoneticPr fontId="3"/>
  </si>
  <si>
    <t>花き・花木</t>
    <rPh sb="0" eb="1">
      <t>カ</t>
    </rPh>
    <rPh sb="3" eb="5">
      <t>カボク</t>
    </rPh>
    <phoneticPr fontId="3"/>
  </si>
  <si>
    <t>果樹</t>
    <rPh sb="0" eb="2">
      <t>カジュ</t>
    </rPh>
    <phoneticPr fontId="3"/>
  </si>
  <si>
    <t>麦</t>
    <rPh sb="0" eb="1">
      <t>ムギ</t>
    </rPh>
    <phoneticPr fontId="3"/>
  </si>
  <si>
    <t>大豆</t>
    <rPh sb="0" eb="2">
      <t>ダイズ</t>
    </rPh>
    <phoneticPr fontId="3"/>
  </si>
  <si>
    <t>飼料作物</t>
    <rPh sb="0" eb="2">
      <t>シリョウ</t>
    </rPh>
    <rPh sb="2" eb="4">
      <t>サクモツ</t>
    </rPh>
    <phoneticPr fontId="3"/>
  </si>
  <si>
    <t>米粉用米</t>
    <rPh sb="0" eb="4">
      <t>コメコヨウマイ</t>
    </rPh>
    <phoneticPr fontId="3"/>
  </si>
  <si>
    <t>飼料用米</t>
    <rPh sb="0" eb="4">
      <t>シリョウヨウマイ</t>
    </rPh>
    <phoneticPr fontId="3"/>
  </si>
  <si>
    <t>WCS用稲</t>
    <rPh sb="3" eb="4">
      <t>ヨウ</t>
    </rPh>
    <rPh sb="4" eb="5">
      <t>イネ</t>
    </rPh>
    <phoneticPr fontId="3"/>
  </si>
  <si>
    <t>加工用米</t>
    <rPh sb="0" eb="3">
      <t>カコウヨウ</t>
    </rPh>
    <rPh sb="3" eb="4">
      <t>マイ</t>
    </rPh>
    <phoneticPr fontId="3"/>
  </si>
  <si>
    <t>実面積</t>
    <rPh sb="0" eb="1">
      <t>ジツ</t>
    </rPh>
    <rPh sb="1" eb="3">
      <t>メンセキ</t>
    </rPh>
    <phoneticPr fontId="3"/>
  </si>
  <si>
    <t>３．活用方法</t>
    <rPh sb="2" eb="4">
      <t>カツヨウ</t>
    </rPh>
    <rPh sb="4" eb="6">
      <t>ホウホウ</t>
    </rPh>
    <phoneticPr fontId="3"/>
  </si>
  <si>
    <t>協議会等名</t>
    <rPh sb="0" eb="3">
      <t>キョウギカイ</t>
    </rPh>
    <rPh sb="3" eb="4">
      <t>トウ</t>
    </rPh>
    <rPh sb="4" eb="5">
      <t>メイ</t>
    </rPh>
    <phoneticPr fontId="5"/>
  </si>
  <si>
    <t>所要額
①×②
（円）</t>
    <rPh sb="0" eb="3">
      <t>ショヨウガク</t>
    </rPh>
    <rPh sb="9" eb="10">
      <t>エン</t>
    </rPh>
    <phoneticPr fontId="3"/>
  </si>
  <si>
    <t>２．活用予定額の総括表</t>
    <rPh sb="2" eb="4">
      <t>カツヨウ</t>
    </rPh>
    <rPh sb="4" eb="7">
      <t>ヨテイガク</t>
    </rPh>
    <rPh sb="8" eb="10">
      <t>ソウカツ</t>
    </rPh>
    <rPh sb="10" eb="11">
      <t>ヒョウ</t>
    </rPh>
    <phoneticPr fontId="2"/>
  </si>
  <si>
    <t>別紙</t>
    <rPh sb="0" eb="2">
      <t>ベッシ</t>
    </rPh>
    <phoneticPr fontId="2"/>
  </si>
  <si>
    <t>（単位：円）</t>
    <rPh sb="1" eb="3">
      <t>タンイ</t>
    </rPh>
    <rPh sb="4" eb="5">
      <t>エン</t>
    </rPh>
    <phoneticPr fontId="2"/>
  </si>
  <si>
    <t>活用予定額</t>
    <rPh sb="0" eb="2">
      <t>カツヨウ</t>
    </rPh>
    <rPh sb="2" eb="5">
      <t>ヨテイガク</t>
    </rPh>
    <phoneticPr fontId="5"/>
  </si>
  <si>
    <t>１．地域農業再生協議会名</t>
    <rPh sb="2" eb="4">
      <t>チイキ</t>
    </rPh>
    <rPh sb="4" eb="6">
      <t>ノウギョウ</t>
    </rPh>
    <rPh sb="6" eb="8">
      <t>サイセイ</t>
    </rPh>
    <rPh sb="8" eb="11">
      <t>キョウギカイ</t>
    </rPh>
    <rPh sb="11" eb="12">
      <t>ケンメイ</t>
    </rPh>
    <phoneticPr fontId="3"/>
  </si>
  <si>
    <t>当初配分
(A)</t>
    <rPh sb="0" eb="2">
      <t>トウショ</t>
    </rPh>
    <rPh sb="2" eb="4">
      <t>ハイブン</t>
    </rPh>
    <phoneticPr fontId="2"/>
  </si>
  <si>
    <t>追加配分
(B)</t>
    <rPh sb="0" eb="2">
      <t>ツイカ</t>
    </rPh>
    <rPh sb="2" eb="4">
      <t>ハイブン</t>
    </rPh>
    <phoneticPr fontId="2"/>
  </si>
  <si>
    <t>産地交付金の活用方法の明細（個票）</t>
    <rPh sb="2" eb="5">
      <t>コウフキン</t>
    </rPh>
    <phoneticPr fontId="3"/>
  </si>
  <si>
    <t>協議会名</t>
    <rPh sb="0" eb="3">
      <t>キョウギカイ</t>
    </rPh>
    <rPh sb="3" eb="4">
      <t>メイ</t>
    </rPh>
    <phoneticPr fontId="3"/>
  </si>
  <si>
    <t>整理番号</t>
    <rPh sb="0" eb="2">
      <t>セイリ</t>
    </rPh>
    <rPh sb="2" eb="4">
      <t>バンゴウ</t>
    </rPh>
    <phoneticPr fontId="2"/>
  </si>
  <si>
    <t>使途名</t>
    <rPh sb="0" eb="2">
      <t>シト</t>
    </rPh>
    <rPh sb="2" eb="3">
      <t>メイ</t>
    </rPh>
    <phoneticPr fontId="3"/>
  </si>
  <si>
    <t>対象作物</t>
    <rPh sb="0" eb="2">
      <t>タイショウ</t>
    </rPh>
    <rPh sb="2" eb="4">
      <t>サクモツ</t>
    </rPh>
    <phoneticPr fontId="3"/>
  </si>
  <si>
    <t>単　　価</t>
    <rPh sb="0" eb="1">
      <t>タン</t>
    </rPh>
    <rPh sb="3" eb="4">
      <t>アタイ</t>
    </rPh>
    <phoneticPr fontId="3"/>
  </si>
  <si>
    <t>課　　題</t>
    <rPh sb="0" eb="1">
      <t>カ</t>
    </rPh>
    <rPh sb="3" eb="4">
      <t>ダイ</t>
    </rPh>
    <phoneticPr fontId="2"/>
  </si>
  <si>
    <t>目　　標</t>
    <rPh sb="0" eb="1">
      <t>メ</t>
    </rPh>
    <rPh sb="3" eb="4">
      <t>シルベ</t>
    </rPh>
    <phoneticPr fontId="2"/>
  </si>
  <si>
    <t>内　　容</t>
    <rPh sb="0" eb="1">
      <t>ウチ</t>
    </rPh>
    <rPh sb="3" eb="4">
      <t>カタチ</t>
    </rPh>
    <phoneticPr fontId="3"/>
  </si>
  <si>
    <t>具体的要件</t>
    <rPh sb="0" eb="3">
      <t>グタイテキ</t>
    </rPh>
    <rPh sb="3" eb="5">
      <t>ヨウケン</t>
    </rPh>
    <phoneticPr fontId="3"/>
  </si>
  <si>
    <t>成果等の
確認方法</t>
    <rPh sb="0" eb="2">
      <t>セイカ</t>
    </rPh>
    <rPh sb="2" eb="3">
      <t>トウ</t>
    </rPh>
    <rPh sb="5" eb="7">
      <t>カクニン</t>
    </rPh>
    <rPh sb="7" eb="9">
      <t>ホウホウ</t>
    </rPh>
    <phoneticPr fontId="3"/>
  </si>
  <si>
    <t>備考</t>
    <rPh sb="0" eb="2">
      <t>ビコウ</t>
    </rPh>
    <phoneticPr fontId="3"/>
  </si>
  <si>
    <t>新市場
開拓用米</t>
    <rPh sb="0" eb="3">
      <t>シンシジョウ</t>
    </rPh>
    <rPh sb="4" eb="6">
      <t>カイタク</t>
    </rPh>
    <rPh sb="6" eb="7">
      <t>ヨウ</t>
    </rPh>
    <rPh sb="7" eb="8">
      <t>マイ</t>
    </rPh>
    <phoneticPr fontId="3"/>
  </si>
  <si>
    <t>整理番号</t>
    <rPh sb="0" eb="2">
      <t>セイリ</t>
    </rPh>
    <rPh sb="2" eb="4">
      <t>バンゴウ</t>
    </rPh>
    <phoneticPr fontId="3"/>
  </si>
  <si>
    <t>配分枠（A+B）</t>
    <rPh sb="0" eb="2">
      <t>ハイブン</t>
    </rPh>
    <rPh sb="2" eb="3">
      <t>ワク</t>
    </rPh>
    <phoneticPr fontId="5"/>
  </si>
  <si>
    <t>配分枠</t>
    <rPh sb="0" eb="2">
      <t>ハイブン</t>
    </rPh>
    <rPh sb="2" eb="3">
      <t>ワク</t>
    </rPh>
    <phoneticPr fontId="2"/>
  </si>
  <si>
    <r>
      <t xml:space="preserve">単価①
（円/10a）
</t>
    </r>
    <r>
      <rPr>
        <sz val="6"/>
        <rFont val="ＭＳ Ｐゴシック"/>
        <family val="3"/>
        <charset val="128"/>
        <scheme val="minor"/>
      </rPr>
      <t/>
    </r>
    <rPh sb="0" eb="2">
      <t>タンカ</t>
    </rPh>
    <rPh sb="5" eb="6">
      <t>エン</t>
    </rPh>
    <phoneticPr fontId="3"/>
  </si>
  <si>
    <t>（注）追加配分が未定の段階にあっては、該当箇所を空欄により作成することとします。</t>
    <rPh sb="1" eb="2">
      <t>チュウ</t>
    </rPh>
    <rPh sb="3" eb="5">
      <t>ツイカ</t>
    </rPh>
    <rPh sb="5" eb="7">
      <t>ハイブン</t>
    </rPh>
    <rPh sb="8" eb="10">
      <t>ミテイ</t>
    </rPh>
    <rPh sb="11" eb="13">
      <t>ダンカイ</t>
    </rPh>
    <rPh sb="19" eb="21">
      <t>ガイトウ</t>
    </rPh>
    <rPh sb="21" eb="23">
      <t>カショ</t>
    </rPh>
    <rPh sb="24" eb="26">
      <t>クウラン</t>
    </rPh>
    <rPh sb="29" eb="31">
      <t>サクセイ</t>
    </rPh>
    <phoneticPr fontId="2"/>
  </si>
  <si>
    <t>※１　二毛作及び耕畜連携を対象とする使途は、他の設定と分けて記入し、二毛作の場合は使途の名称に「○○○（二毛作）」、耕畜連携の場合は使途の名称に「○○○（耕畜連携）」と記入してください。
　　　ただし、二毛作及び耕畜連携の支援の範囲は任意に設定することができるものとします。
　　　　なお、耕畜連携で二毛作も対象とする場合は、他の設定と分けて記入し、使途の名称に「○○○（耕畜連携・二毛作）」と記入してください。
※２　「作期等」は、基幹作を対象とする使途は「１」、二毛作を対象とする使途は「２」、耕畜連携で基幹作を対象とする使途は「３」、耕畜連携で二毛作を対象とする使途は「４」と記入してください。
※３　「面積」は、当初配分により支援を行う使途について記入し、追加配分により支援を行う使途については、追加配分額が未定の段階にあっては空欄としてください。
※４　「合計（基幹）の実面積」は、基幹作を対象とした設定の実面積を記入し、「合計（二毛作）の実面積」は、二毛作を対象とした設定の実面積を記入してください。
　　　 また、「合計②」欄は、基幹作、二毛作それぞれの実面積の合計を記入してください。
※５　②の合計は、各使途の合計面積を記入してください。
※６　所要額欄の二重枠には、所要額の合計を記入してください。
（注）使途ごとに「産地交付金の活用方法の明細（個票）」を添付してください。</t>
    <rPh sb="6" eb="7">
      <t>オヨ</t>
    </rPh>
    <rPh sb="8" eb="10">
      <t>コウチク</t>
    </rPh>
    <rPh sb="10" eb="12">
      <t>レンケイ</t>
    </rPh>
    <rPh sb="34" eb="37">
      <t>ニモウサク</t>
    </rPh>
    <rPh sb="38" eb="40">
      <t>バアイ</t>
    </rPh>
    <rPh sb="58" eb="60">
      <t>コウチク</t>
    </rPh>
    <rPh sb="60" eb="62">
      <t>レンケイ</t>
    </rPh>
    <rPh sb="63" eb="65">
      <t>バアイ</t>
    </rPh>
    <rPh sb="66" eb="68">
      <t>シト</t>
    </rPh>
    <rPh sb="69" eb="71">
      <t>メイショウ</t>
    </rPh>
    <rPh sb="77" eb="79">
      <t>コウチク</t>
    </rPh>
    <rPh sb="79" eb="81">
      <t>レンケイ</t>
    </rPh>
    <rPh sb="150" eb="153">
      <t>ニモウサク</t>
    </rPh>
    <rPh sb="154" eb="156">
      <t>タイショウ</t>
    </rPh>
    <rPh sb="159" eb="161">
      <t>バアイ</t>
    </rPh>
    <rPh sb="163" eb="164">
      <t>タ</t>
    </rPh>
    <rPh sb="165" eb="167">
      <t>セッテイ</t>
    </rPh>
    <rPh sb="168" eb="169">
      <t>ワ</t>
    </rPh>
    <rPh sb="171" eb="173">
      <t>キニュウ</t>
    </rPh>
    <rPh sb="186" eb="188">
      <t>コウチク</t>
    </rPh>
    <rPh sb="188" eb="190">
      <t>レンケイ</t>
    </rPh>
    <rPh sb="191" eb="194">
      <t>ニモウサク</t>
    </rPh>
    <rPh sb="197" eb="199">
      <t>キニュウ</t>
    </rPh>
    <rPh sb="211" eb="213">
      <t>サクキ</t>
    </rPh>
    <rPh sb="213" eb="214">
      <t>トウ</t>
    </rPh>
    <rPh sb="217" eb="219">
      <t>キカン</t>
    </rPh>
    <rPh sb="219" eb="220">
      <t>サク</t>
    </rPh>
    <rPh sb="221" eb="223">
      <t>タイショウ</t>
    </rPh>
    <rPh sb="226" eb="228">
      <t>シト</t>
    </rPh>
    <rPh sb="249" eb="251">
      <t>コウチク</t>
    </rPh>
    <rPh sb="251" eb="253">
      <t>レンケイ</t>
    </rPh>
    <rPh sb="254" eb="257">
      <t>キカンサク</t>
    </rPh>
    <rPh sb="270" eb="272">
      <t>コウチク</t>
    </rPh>
    <rPh sb="272" eb="274">
      <t>レンケイ</t>
    </rPh>
    <rPh sb="275" eb="278">
      <t>ニモウサク</t>
    </rPh>
    <rPh sb="279" eb="281">
      <t>タイショウ</t>
    </rPh>
    <rPh sb="284" eb="286">
      <t>シト</t>
    </rPh>
    <rPh sb="465" eb="467">
      <t>ゴウケイ</t>
    </rPh>
    <rPh sb="469" eb="470">
      <t>ラン</t>
    </rPh>
    <rPh sb="472" eb="474">
      <t>キカン</t>
    </rPh>
    <rPh sb="474" eb="475">
      <t>サク</t>
    </rPh>
    <rPh sb="476" eb="479">
      <t>ニモウサク</t>
    </rPh>
    <rPh sb="484" eb="485">
      <t>ジツ</t>
    </rPh>
    <rPh sb="485" eb="487">
      <t>メンセキ</t>
    </rPh>
    <rPh sb="488" eb="490">
      <t>ゴウケイ</t>
    </rPh>
    <rPh sb="491" eb="493">
      <t>キニュウ</t>
    </rPh>
    <rPh sb="561" eb="562">
      <t>チュウ</t>
    </rPh>
    <rPh sb="563" eb="565">
      <t>シト</t>
    </rPh>
    <rPh sb="569" eb="571">
      <t>サンチ</t>
    </rPh>
    <rPh sb="571" eb="574">
      <t>コウフキン</t>
    </rPh>
    <rPh sb="575" eb="577">
      <t>カツヨウ</t>
    </rPh>
    <rPh sb="577" eb="579">
      <t>ホウホウ</t>
    </rPh>
    <rPh sb="580" eb="582">
      <t>メイサイ</t>
    </rPh>
    <rPh sb="583" eb="585">
      <t>コヒョウ</t>
    </rPh>
    <rPh sb="588" eb="590">
      <t>テンプ</t>
    </rPh>
    <phoneticPr fontId="2"/>
  </si>
  <si>
    <r>
      <t xml:space="preserve">使途
</t>
    </r>
    <r>
      <rPr>
        <sz val="6"/>
        <rFont val="ＭＳ Ｐゴシック"/>
        <family val="3"/>
        <charset val="128"/>
        <scheme val="minor"/>
      </rPr>
      <t>※１</t>
    </r>
    <rPh sb="0" eb="2">
      <t>シト</t>
    </rPh>
    <phoneticPr fontId="3"/>
  </si>
  <si>
    <r>
      <t xml:space="preserve">作
期
等
</t>
    </r>
    <r>
      <rPr>
        <sz val="6"/>
        <rFont val="ＭＳ Ｐゴシック"/>
        <family val="3"/>
        <charset val="128"/>
        <scheme val="minor"/>
      </rPr>
      <t>※２</t>
    </r>
    <rPh sb="0" eb="1">
      <t>サク</t>
    </rPh>
    <rPh sb="2" eb="3">
      <t>キ</t>
    </rPh>
    <rPh sb="4" eb="5">
      <t>トウ</t>
    </rPh>
    <phoneticPr fontId="2"/>
  </si>
  <si>
    <r>
      <t>面　積　（ａ単位）</t>
    </r>
    <r>
      <rPr>
        <sz val="6"/>
        <rFont val="ＭＳ Ｐゴシック"/>
        <family val="3"/>
        <charset val="128"/>
        <scheme val="minor"/>
      </rPr>
      <t>※３</t>
    </r>
    <rPh sb="0" eb="1">
      <t>メン</t>
    </rPh>
    <rPh sb="2" eb="3">
      <t>セキ</t>
    </rPh>
    <rPh sb="6" eb="8">
      <t>タンイ</t>
    </rPh>
    <phoneticPr fontId="3"/>
  </si>
  <si>
    <r>
      <t xml:space="preserve">合計
②
</t>
    </r>
    <r>
      <rPr>
        <sz val="6"/>
        <rFont val="ＭＳ Ｐゴシック"/>
        <family val="3"/>
        <charset val="128"/>
        <scheme val="minor"/>
      </rPr>
      <t>※５</t>
    </r>
    <rPh sb="0" eb="2">
      <t>ゴウケイ</t>
    </rPh>
    <phoneticPr fontId="3"/>
  </si>
  <si>
    <r>
      <t>合計（基幹）</t>
    </r>
    <r>
      <rPr>
        <sz val="6"/>
        <rFont val="ＭＳ Ｐゴシック"/>
        <family val="3"/>
        <charset val="128"/>
        <scheme val="minor"/>
      </rPr>
      <t>※４</t>
    </r>
    <rPh sb="0" eb="1">
      <t>ゴウ</t>
    </rPh>
    <rPh sb="1" eb="2">
      <t>ケイ</t>
    </rPh>
    <rPh sb="3" eb="5">
      <t>キカン</t>
    </rPh>
    <phoneticPr fontId="3"/>
  </si>
  <si>
    <r>
      <t>合計（二毛作）</t>
    </r>
    <r>
      <rPr>
        <sz val="6"/>
        <rFont val="ＭＳ Ｐゴシック"/>
        <family val="3"/>
        <charset val="128"/>
        <scheme val="minor"/>
      </rPr>
      <t>※４</t>
    </r>
    <rPh sb="0" eb="1">
      <t>ゴウ</t>
    </rPh>
    <rPh sb="1" eb="2">
      <t>ケイ</t>
    </rPh>
    <rPh sb="3" eb="6">
      <t>ニモウサク</t>
    </rPh>
    <phoneticPr fontId="3"/>
  </si>
  <si>
    <t>５．所要額が配分枠を超過した場合の調整方法</t>
    <rPh sb="2" eb="4">
      <t>ショヨウ</t>
    </rPh>
    <rPh sb="4" eb="5">
      <t>ガク</t>
    </rPh>
    <rPh sb="6" eb="8">
      <t>ハイブン</t>
    </rPh>
    <rPh sb="8" eb="9">
      <t>ワク</t>
    </rPh>
    <rPh sb="10" eb="12">
      <t>チョウカ</t>
    </rPh>
    <rPh sb="14" eb="16">
      <t>バアイ</t>
    </rPh>
    <rPh sb="17" eb="19">
      <t>チョウセイ</t>
    </rPh>
    <rPh sb="19" eb="21">
      <t>ホウホウ</t>
    </rPh>
    <phoneticPr fontId="3"/>
  </si>
  <si>
    <t>取組の　
確認方法</t>
    <rPh sb="0" eb="2">
      <t>トリクミ</t>
    </rPh>
    <rPh sb="5" eb="7">
      <t>カクニン</t>
    </rPh>
    <rPh sb="7" eb="9">
      <t>ホウホウ</t>
    </rPh>
    <phoneticPr fontId="3"/>
  </si>
  <si>
    <t>　※　課題や目標の数値については、必要に応じて参考となるデータを添付してください。</t>
    <rPh sb="3" eb="5">
      <t>カダイ</t>
    </rPh>
    <rPh sb="6" eb="8">
      <t>モクヒョウ</t>
    </rPh>
    <rPh sb="9" eb="11">
      <t>スウチ</t>
    </rPh>
    <rPh sb="17" eb="19">
      <t>ヒツヨウ</t>
    </rPh>
    <rPh sb="20" eb="21">
      <t>オウ</t>
    </rPh>
    <rPh sb="23" eb="25">
      <t>サンコウ</t>
    </rPh>
    <rPh sb="32" eb="34">
      <t>テンプ</t>
    </rPh>
    <phoneticPr fontId="2"/>
  </si>
  <si>
    <t>6．高収益作物について</t>
    <rPh sb="2" eb="5">
      <t>コウシュウエキ</t>
    </rPh>
    <rPh sb="5" eb="7">
      <t>サクモツ</t>
    </rPh>
    <phoneticPr fontId="3"/>
  </si>
  <si>
    <t>注１</t>
    <rPh sb="0" eb="1">
      <t>チュウ</t>
    </rPh>
    <phoneticPr fontId="2"/>
  </si>
  <si>
    <t>産地交付金で支援する作物のうち、高収益作物に該当する作物名（野菜、花き・花木、果樹除く）を記載してください。</t>
    <rPh sb="0" eb="2">
      <t>サンチ</t>
    </rPh>
    <rPh sb="2" eb="5">
      <t>コウフキン</t>
    </rPh>
    <rPh sb="6" eb="8">
      <t>シエン</t>
    </rPh>
    <rPh sb="10" eb="12">
      <t>サクモツ</t>
    </rPh>
    <rPh sb="16" eb="19">
      <t>コウシュウエキ</t>
    </rPh>
    <rPh sb="19" eb="21">
      <t>サクモツ</t>
    </rPh>
    <rPh sb="22" eb="24">
      <t>ガイトウ</t>
    </rPh>
    <rPh sb="26" eb="28">
      <t>サクモツ</t>
    </rPh>
    <rPh sb="28" eb="29">
      <t>メイ</t>
    </rPh>
    <rPh sb="39" eb="41">
      <t>カジュ</t>
    </rPh>
    <rPh sb="41" eb="42">
      <t>ノゾ</t>
    </rPh>
    <rPh sb="45" eb="47">
      <t>キサイ</t>
    </rPh>
    <phoneticPr fontId="2"/>
  </si>
  <si>
    <t>注２</t>
    <rPh sb="0" eb="1">
      <t>チュウ</t>
    </rPh>
    <phoneticPr fontId="2"/>
  </si>
  <si>
    <t>収益性のわかるデータを添付してください。</t>
    <rPh sb="0" eb="3">
      <t>シュウエキセイ</t>
    </rPh>
    <rPh sb="11" eb="13">
      <t>テンプ</t>
    </rPh>
    <phoneticPr fontId="2"/>
  </si>
  <si>
    <t>ｓ</t>
    <phoneticPr fontId="2"/>
  </si>
  <si>
    <t>目標</t>
    <rPh sb="0" eb="2">
      <t>モクヒョウ</t>
    </rPh>
    <phoneticPr fontId="2"/>
  </si>
  <si>
    <t>実績</t>
    <rPh sb="0" eb="2">
      <t>ジッセキ</t>
    </rPh>
    <phoneticPr fontId="2"/>
  </si>
  <si>
    <t>東海村地域農業再生協議会</t>
    <rPh sb="0" eb="3">
      <t>トウカイムラ</t>
    </rPh>
    <rPh sb="3" eb="5">
      <t>チイキ</t>
    </rPh>
    <rPh sb="5" eb="7">
      <t>ノウギョウ</t>
    </rPh>
    <rPh sb="7" eb="9">
      <t>サイセイ</t>
    </rPh>
    <rPh sb="9" eb="12">
      <t>キョウギカイ</t>
    </rPh>
    <phoneticPr fontId="2"/>
  </si>
  <si>
    <t>東海村地域農業再生協議会</t>
  </si>
  <si>
    <t>東海村地域農業再生協議会</t>
    <rPh sb="0" eb="3">
      <t>トウカイムラ</t>
    </rPh>
    <rPh sb="3" eb="5">
      <t>チイキ</t>
    </rPh>
    <rPh sb="5" eb="7">
      <t>ノウギョウ</t>
    </rPh>
    <rPh sb="7" eb="9">
      <t>サイセイ</t>
    </rPh>
    <rPh sb="9" eb="12">
      <t>キョウギカイ</t>
    </rPh>
    <phoneticPr fontId="5"/>
  </si>
  <si>
    <t>3-1</t>
  </si>
  <si>
    <t>3-2</t>
  </si>
  <si>
    <t>団地化加算（麦）</t>
  </si>
  <si>
    <t>ブロックローテーション加算</t>
  </si>
  <si>
    <t>二毛作助成（飼料作物）</t>
    <rPh sb="0" eb="3">
      <t>ニモウサク</t>
    </rPh>
    <rPh sb="3" eb="5">
      <t>ジョセイ</t>
    </rPh>
    <rPh sb="6" eb="8">
      <t>シリョウ</t>
    </rPh>
    <rPh sb="8" eb="10">
      <t>サクモツ</t>
    </rPh>
    <phoneticPr fontId="2"/>
  </si>
  <si>
    <t>二毛作助成（大豆）</t>
    <rPh sb="0" eb="3">
      <t>ニモウサク</t>
    </rPh>
    <rPh sb="3" eb="5">
      <t>ジョセイ</t>
    </rPh>
    <rPh sb="6" eb="8">
      <t>ダイズ</t>
    </rPh>
    <phoneticPr fontId="2"/>
  </si>
  <si>
    <t>飼料用米生産性向上等への加算</t>
  </si>
  <si>
    <t>団地化加算（大豆）</t>
  </si>
  <si>
    <t>○経営所得安定対策等実施要綱の要件を満たすものを助成対象とする。</t>
    <rPh sb="9" eb="10">
      <t>トウ</t>
    </rPh>
    <phoneticPr fontId="2"/>
  </si>
  <si>
    <t>○取組を行った確認は，以下の確認書類等によるほか，必要に応じて適宜各地域農業再生協議会において，客観的に確認できる方法で確認する。</t>
  </si>
  <si>
    <t>○取組の具体的内容はすべて交付申請者が取り組むものとする。</t>
    <phoneticPr fontId="2"/>
  </si>
  <si>
    <t>○助成対象となるのは，具体的な取組を行って作付を行ったほ場のみとする。</t>
  </si>
  <si>
    <t>取組条件</t>
  </si>
  <si>
    <t>具体的内容</t>
    <phoneticPr fontId="2"/>
  </si>
  <si>
    <t>確認書類等</t>
  </si>
  <si>
    <t>コスト低減の取組</t>
    <rPh sb="3" eb="5">
      <t>テイゲン</t>
    </rPh>
    <rPh sb="6" eb="8">
      <t>トリクミ</t>
    </rPh>
    <phoneticPr fontId="2"/>
  </si>
  <si>
    <t>温湯種子消毒</t>
  </si>
  <si>
    <t>・作業日誌
・温湯種子・苗を購入した場合は，購入伝票</t>
  </si>
  <si>
    <t>施肥の低コスト化</t>
    <phoneticPr fontId="2"/>
  </si>
  <si>
    <t>堆肥施用</t>
    <phoneticPr fontId="2"/>
  </si>
  <si>
    <t>・作業日誌
・購入伝票</t>
    <phoneticPr fontId="2"/>
  </si>
  <si>
    <t>側条施肥</t>
    <phoneticPr fontId="2"/>
  </si>
  <si>
    <t>田植作業と同時に稲の株元に集中的に肥料を施用する技術。</t>
    <phoneticPr fontId="2"/>
  </si>
  <si>
    <t>・作業日誌
・作業写真</t>
    <phoneticPr fontId="2"/>
  </si>
  <si>
    <t>育苗箱全量施肥</t>
    <phoneticPr fontId="2"/>
  </si>
  <si>
    <t>水稲の育苗箱内に，本田期間中の肥料をあらかじめ施用する技術。</t>
    <phoneticPr fontId="2"/>
  </si>
  <si>
    <t>低成分肥料施肥</t>
    <phoneticPr fontId="2"/>
  </si>
  <si>
    <t>土壌診断に基づく低成分肥料(窒素成分よりもリン成分及びカリ成分の低い肥料)の利用技術。</t>
    <phoneticPr fontId="2"/>
  </si>
  <si>
    <t>・作業日誌
・診断結果
・購入伝票</t>
    <phoneticPr fontId="2"/>
  </si>
  <si>
    <t>流し込み施肥</t>
    <phoneticPr fontId="2"/>
  </si>
  <si>
    <t>追肥として，肥料をかんがい水と一緒に流し込む技術</t>
    <phoneticPr fontId="2"/>
  </si>
  <si>
    <t>　疎植栽培</t>
  </si>
  <si>
    <t>５０株/坪 以下(株間２２㎝以上)で田植えすること。</t>
    <phoneticPr fontId="2"/>
  </si>
  <si>
    <t>・作業日誌
・栽培写真</t>
    <phoneticPr fontId="2"/>
  </si>
  <si>
    <t>　立毛乾燥</t>
  </si>
  <si>
    <t>通常の刈取時期に刈り取らず，立毛状態のまま自然に乾燥させる取組。乾燥期間の目安は，成熟期から１週間以上。
成熟期の目安（例）
あきたこまち：出穂後３０～３５日，コシヒカリ：出穂後３５～４０日</t>
    <phoneticPr fontId="2"/>
  </si>
  <si>
    <t>・作業日誌（慣行栽培と比べて収穫後の乾燥機での乾燥時間が短くなっていること等を確認。）</t>
  </si>
  <si>
    <t>　不耕起田植技術</t>
  </si>
  <si>
    <t>耕起・代かきをしないでディスクで作溝しながら移植する。</t>
    <phoneticPr fontId="2"/>
  </si>
  <si>
    <t>　フレコン出荷
（自家利用でのフレコン
管理含む。）</t>
    <phoneticPr fontId="2"/>
  </si>
  <si>
    <t>・紙袋でなく計量器を伴う大容量によるフレコン出荷を行うこと。
・または，自家利用での作業の効率化のためフレコンでの管理を行うこと。</t>
    <phoneticPr fontId="2"/>
  </si>
  <si>
    <t>・作業日誌
・出荷伝票</t>
    <phoneticPr fontId="2"/>
  </si>
  <si>
    <t>　連坦化</t>
  </si>
  <si>
    <t>概ね２ha以上の連坦団地で対象作物（いずれか１つ）の作付けを行うこと。</t>
    <phoneticPr fontId="2"/>
  </si>
  <si>
    <t>・作業日誌
・圃場位置図</t>
    <phoneticPr fontId="2"/>
  </si>
  <si>
    <t>共同乾燥調製施設
（ＣＥ・ＲＣ）の活用</t>
    <phoneticPr fontId="2"/>
  </si>
  <si>
    <t>共同乾燥調製施設の活用により，品質の均一性及び作業の効率化が図られること。</t>
    <phoneticPr fontId="2"/>
  </si>
  <si>
    <t>・使用料明細</t>
    <phoneticPr fontId="2"/>
  </si>
  <si>
    <t>組織的な取組</t>
  </si>
  <si>
    <t>集落営農</t>
  </si>
  <si>
    <t>代表者等を定めた規約を作成し，対象作物について共同販売経理を行っていること。</t>
    <phoneticPr fontId="2"/>
  </si>
  <si>
    <t>・規約（写）
・通帳（写）</t>
    <rPh sb="8" eb="10">
      <t>ツウチョウ</t>
    </rPh>
    <rPh sb="11" eb="12">
      <t>ウツ</t>
    </rPh>
    <phoneticPr fontId="2"/>
  </si>
  <si>
    <t>生産組合</t>
    <rPh sb="0" eb="2">
      <t>セイサン</t>
    </rPh>
    <rPh sb="2" eb="4">
      <t>クミアイ</t>
    </rPh>
    <phoneticPr fontId="2"/>
  </si>
  <si>
    <t>農業用施設及び機械の共同利用により作業の効率化を行っている販売権を有した組合員。</t>
    <rPh sb="0" eb="3">
      <t>ノウギョウヨウ</t>
    </rPh>
    <rPh sb="3" eb="5">
      <t>シセツ</t>
    </rPh>
    <rPh sb="5" eb="6">
      <t>オヨ</t>
    </rPh>
    <rPh sb="7" eb="9">
      <t>キカイ</t>
    </rPh>
    <rPh sb="10" eb="12">
      <t>キョウドウ</t>
    </rPh>
    <rPh sb="12" eb="14">
      <t>リヨウ</t>
    </rPh>
    <rPh sb="17" eb="19">
      <t>サギョウ</t>
    </rPh>
    <rPh sb="20" eb="23">
      <t>コウリツカ</t>
    </rPh>
    <rPh sb="24" eb="25">
      <t>オコナ</t>
    </rPh>
    <rPh sb="29" eb="32">
      <t>ハンバイケン</t>
    </rPh>
    <rPh sb="33" eb="34">
      <t>ユウ</t>
    </rPh>
    <rPh sb="36" eb="39">
      <t>クミアイイン</t>
    </rPh>
    <phoneticPr fontId="2"/>
  </si>
  <si>
    <t>・規約（写）
・組合員名簿</t>
    <rPh sb="8" eb="11">
      <t>クミアイイン</t>
    </rPh>
    <rPh sb="11" eb="13">
      <t>メイボ</t>
    </rPh>
    <phoneticPr fontId="2"/>
  </si>
  <si>
    <t>人・農地プランに掲げられた担い手で農地を集積していること</t>
    <rPh sb="17" eb="19">
      <t>ノウチ</t>
    </rPh>
    <rPh sb="20" eb="22">
      <t>シュウセキ</t>
    </rPh>
    <phoneticPr fontId="2"/>
  </si>
  <si>
    <t>各地域における農業の担い手で農地の集積をしていること。</t>
    <rPh sb="14" eb="16">
      <t>ノウチ</t>
    </rPh>
    <rPh sb="17" eb="19">
      <t>シュウセキ</t>
    </rPh>
    <phoneticPr fontId="2"/>
  </si>
  <si>
    <t>・人・農地プラン
・営農計画書</t>
    <rPh sb="10" eb="12">
      <t>エイノウ</t>
    </rPh>
    <rPh sb="12" eb="15">
      <t>ケイカクショ</t>
    </rPh>
    <phoneticPr fontId="2"/>
  </si>
  <si>
    <t xml:space="preserve">    １０，０００円/１０a</t>
    <rPh sb="10" eb="11">
      <t>エン</t>
    </rPh>
    <phoneticPr fontId="2"/>
  </si>
  <si>
    <t>　　団地化加算（麦）</t>
    <phoneticPr fontId="2"/>
  </si>
  <si>
    <t xml:space="preserve">   麦作付に地域が指定する生産コスト低減取組（団地化）を支援する。</t>
    <rPh sb="3" eb="4">
      <t>ムギ</t>
    </rPh>
    <rPh sb="4" eb="6">
      <t>サクツ</t>
    </rPh>
    <rPh sb="7" eb="9">
      <t>チイキ</t>
    </rPh>
    <rPh sb="10" eb="12">
      <t>シテイ</t>
    </rPh>
    <rPh sb="14" eb="16">
      <t>セイサン</t>
    </rPh>
    <rPh sb="19" eb="21">
      <t>テイゲン</t>
    </rPh>
    <rPh sb="21" eb="23">
      <t>トリクミ</t>
    </rPh>
    <rPh sb="24" eb="27">
      <t>ダンチカ</t>
    </rPh>
    <rPh sb="29" eb="31">
      <t>シエン</t>
    </rPh>
    <phoneticPr fontId="2"/>
  </si>
  <si>
    <t>　○地域協議会において以下の書類等を確認する。
　営農計画書（交付申請書），現地確認，出荷契約書，販売伝票，種子の購入伝票，その他地域協議会が提出を求める書類等</t>
    <rPh sb="2" eb="4">
      <t>チイキ</t>
    </rPh>
    <rPh sb="4" eb="7">
      <t>キョウギカイ</t>
    </rPh>
    <rPh sb="11" eb="13">
      <t>イカ</t>
    </rPh>
    <rPh sb="14" eb="16">
      <t>ショルイ</t>
    </rPh>
    <rPh sb="16" eb="17">
      <t>トウ</t>
    </rPh>
    <rPh sb="18" eb="20">
      <t>カクニン</t>
    </rPh>
    <rPh sb="25" eb="27">
      <t>エイノウ</t>
    </rPh>
    <rPh sb="27" eb="30">
      <t>ケイカクショ</t>
    </rPh>
    <rPh sb="31" eb="33">
      <t>コウフ</t>
    </rPh>
    <rPh sb="33" eb="36">
      <t>シンセイショ</t>
    </rPh>
    <rPh sb="38" eb="40">
      <t>ゲンチ</t>
    </rPh>
    <rPh sb="40" eb="42">
      <t>カクニン</t>
    </rPh>
    <rPh sb="43" eb="45">
      <t>シュッカ</t>
    </rPh>
    <rPh sb="45" eb="48">
      <t>ケイヤクショ</t>
    </rPh>
    <rPh sb="49" eb="51">
      <t>ハンバイ</t>
    </rPh>
    <rPh sb="51" eb="53">
      <t>デンピョウ</t>
    </rPh>
    <rPh sb="54" eb="56">
      <t>シュシ</t>
    </rPh>
    <rPh sb="57" eb="59">
      <t>コウニュウ</t>
    </rPh>
    <rPh sb="59" eb="61">
      <t>デンピョウ</t>
    </rPh>
    <rPh sb="64" eb="65">
      <t>ホカ</t>
    </rPh>
    <rPh sb="65" eb="67">
      <t>チイキ</t>
    </rPh>
    <rPh sb="67" eb="70">
      <t>キョウギカイ</t>
    </rPh>
    <rPh sb="71" eb="73">
      <t>テイシュツ</t>
    </rPh>
    <rPh sb="74" eb="75">
      <t>モト</t>
    </rPh>
    <rPh sb="77" eb="79">
      <t>ショルイ</t>
    </rPh>
    <rPh sb="79" eb="80">
      <t>トウ</t>
    </rPh>
    <phoneticPr fontId="2"/>
  </si>
  <si>
    <t>　　ブロックローテーション加算</t>
    <phoneticPr fontId="2"/>
  </si>
  <si>
    <t xml:space="preserve"> 　  ２，０００円／１０ａ</t>
    <phoneticPr fontId="2"/>
  </si>
  <si>
    <t xml:space="preserve">   麦作付に地域が指定する生産コスト低減取組（ブロックローテーション）を支援する。</t>
    <rPh sb="3" eb="4">
      <t>ムギ</t>
    </rPh>
    <rPh sb="4" eb="6">
      <t>サクツ</t>
    </rPh>
    <rPh sb="7" eb="9">
      <t>チイキ</t>
    </rPh>
    <rPh sb="10" eb="12">
      <t>シテイ</t>
    </rPh>
    <rPh sb="14" eb="16">
      <t>セイサン</t>
    </rPh>
    <rPh sb="19" eb="21">
      <t>テイゲン</t>
    </rPh>
    <rPh sb="21" eb="23">
      <t>トリクミ</t>
    </rPh>
    <rPh sb="37" eb="39">
      <t>シエン</t>
    </rPh>
    <phoneticPr fontId="2"/>
  </si>
  <si>
    <t xml:space="preserve"> 　１５，０００円／１０ａ（麦＋飼料作物）　　　　１０，０００円／１０a(麦＋大豆)</t>
    <phoneticPr fontId="2"/>
  </si>
  <si>
    <t xml:space="preserve">   農地の高度利用（二毛作）を支援する。</t>
    <rPh sb="3" eb="5">
      <t>ノウチ</t>
    </rPh>
    <rPh sb="6" eb="8">
      <t>コウド</t>
    </rPh>
    <rPh sb="8" eb="10">
      <t>リヨウ</t>
    </rPh>
    <rPh sb="11" eb="14">
      <t>ニモウサク</t>
    </rPh>
    <rPh sb="16" eb="18">
      <t>シエン</t>
    </rPh>
    <phoneticPr fontId="2"/>
  </si>
  <si>
    <t>　　飼料用米生産性向上等への加算</t>
    <phoneticPr fontId="2"/>
  </si>
  <si>
    <t>　　飼料用米（基幹作物のみ）</t>
    <phoneticPr fontId="2"/>
  </si>
  <si>
    <t xml:space="preserve">   飼料用米生産性向上等の一定の取り組みを行った場合に助成する。</t>
    <rPh sb="3" eb="6">
      <t>シリョウヨウ</t>
    </rPh>
    <rPh sb="6" eb="7">
      <t>コメ</t>
    </rPh>
    <rPh sb="7" eb="10">
      <t>セイサンセイ</t>
    </rPh>
    <rPh sb="10" eb="13">
      <t>コウジョウナド</t>
    </rPh>
    <rPh sb="14" eb="16">
      <t>イッテイ</t>
    </rPh>
    <rPh sb="17" eb="18">
      <t>ト</t>
    </rPh>
    <rPh sb="19" eb="20">
      <t>ク</t>
    </rPh>
    <rPh sb="22" eb="23">
      <t>オコナ</t>
    </rPh>
    <rPh sb="25" eb="27">
      <t>バアイ</t>
    </rPh>
    <rPh sb="28" eb="30">
      <t>ジョセイ</t>
    </rPh>
    <phoneticPr fontId="2"/>
  </si>
  <si>
    <t>　○地域協議会において以下の書類等を確認する。
　営農計画書（交付申請書），現地確認，出荷契約書，販売伝票，その他地域協議会が提出を求める書類等</t>
    <rPh sb="2" eb="4">
      <t>チイキ</t>
    </rPh>
    <rPh sb="4" eb="7">
      <t>キョウギカイ</t>
    </rPh>
    <rPh sb="11" eb="13">
      <t>イカ</t>
    </rPh>
    <rPh sb="14" eb="16">
      <t>ショルイ</t>
    </rPh>
    <rPh sb="16" eb="17">
      <t>トウ</t>
    </rPh>
    <rPh sb="18" eb="20">
      <t>カクニン</t>
    </rPh>
    <rPh sb="25" eb="27">
      <t>エイノウ</t>
    </rPh>
    <rPh sb="27" eb="30">
      <t>ケイカクショ</t>
    </rPh>
    <rPh sb="31" eb="33">
      <t>コウフ</t>
    </rPh>
    <rPh sb="33" eb="36">
      <t>シンセイショ</t>
    </rPh>
    <rPh sb="38" eb="40">
      <t>ゲンチ</t>
    </rPh>
    <rPh sb="40" eb="42">
      <t>カクニン</t>
    </rPh>
    <rPh sb="43" eb="45">
      <t>シュッカ</t>
    </rPh>
    <rPh sb="45" eb="48">
      <t>ケイヤクショ</t>
    </rPh>
    <rPh sb="49" eb="51">
      <t>ハンバイ</t>
    </rPh>
    <rPh sb="51" eb="53">
      <t>デンピョウ</t>
    </rPh>
    <rPh sb="56" eb="57">
      <t>ホカ</t>
    </rPh>
    <rPh sb="57" eb="59">
      <t>チイキ</t>
    </rPh>
    <rPh sb="59" eb="62">
      <t>キョウギカイ</t>
    </rPh>
    <rPh sb="63" eb="65">
      <t>テイシュツ</t>
    </rPh>
    <rPh sb="66" eb="67">
      <t>モト</t>
    </rPh>
    <rPh sb="69" eb="71">
      <t>ショルイ</t>
    </rPh>
    <rPh sb="71" eb="72">
      <t>トウ</t>
    </rPh>
    <phoneticPr fontId="2"/>
  </si>
  <si>
    <t>　　団地化加算（大豆）</t>
    <rPh sb="8" eb="10">
      <t>ダイズ</t>
    </rPh>
    <phoneticPr fontId="2"/>
  </si>
  <si>
    <t xml:space="preserve">   大豆作付に地域が指定する生産コスト低減取組（団地化）を支援する。</t>
    <rPh sb="3" eb="5">
      <t>ダイズ</t>
    </rPh>
    <rPh sb="5" eb="7">
      <t>サクツ</t>
    </rPh>
    <rPh sb="8" eb="10">
      <t>チイキ</t>
    </rPh>
    <rPh sb="11" eb="13">
      <t>シテイ</t>
    </rPh>
    <rPh sb="15" eb="17">
      <t>セイサン</t>
    </rPh>
    <rPh sb="20" eb="22">
      <t>テイゲン</t>
    </rPh>
    <rPh sb="22" eb="24">
      <t>トリクミ</t>
    </rPh>
    <rPh sb="25" eb="28">
      <t>ダンチカ</t>
    </rPh>
    <rPh sb="30" eb="32">
      <t>シエン</t>
    </rPh>
    <phoneticPr fontId="2"/>
  </si>
  <si>
    <t xml:space="preserve">   水田において，販売目的で，高収益作物の作付を行う農業者に対して助成する。</t>
    <rPh sb="3" eb="5">
      <t>スイデン</t>
    </rPh>
    <rPh sb="10" eb="12">
      <t>ハンバイ</t>
    </rPh>
    <rPh sb="12" eb="14">
      <t>モクテキ</t>
    </rPh>
    <rPh sb="16" eb="19">
      <t>コウシュウエキ</t>
    </rPh>
    <rPh sb="19" eb="21">
      <t>サクモツ</t>
    </rPh>
    <rPh sb="22" eb="24">
      <t>サクツケ</t>
    </rPh>
    <rPh sb="25" eb="26">
      <t>オコナ</t>
    </rPh>
    <rPh sb="27" eb="30">
      <t>ノウギョウシャ</t>
    </rPh>
    <rPh sb="31" eb="32">
      <t>タイ</t>
    </rPh>
    <rPh sb="34" eb="36">
      <t>ジョセイ</t>
    </rPh>
    <phoneticPr fontId="2"/>
  </si>
  <si>
    <t>　○助成対象者
　東海村に住所を有し，販売等を目的として対象作物を生産する販売農家。
　○取組要件
　以下の取組を行うこと。
　①収穫・販売を行う。
　②加工用青刈り稲は，新規需要米取組計画の認定を受けていること。</t>
    <rPh sb="2" eb="4">
      <t>ジョセイ</t>
    </rPh>
    <rPh sb="4" eb="7">
      <t>タイショウシャ</t>
    </rPh>
    <rPh sb="46" eb="47">
      <t>ト</t>
    </rPh>
    <rPh sb="47" eb="48">
      <t>ク</t>
    </rPh>
    <rPh sb="48" eb="50">
      <t>ヨウケン</t>
    </rPh>
    <rPh sb="52" eb="54">
      <t>イカ</t>
    </rPh>
    <rPh sb="55" eb="56">
      <t>ト</t>
    </rPh>
    <rPh sb="56" eb="57">
      <t>ク</t>
    </rPh>
    <rPh sb="58" eb="59">
      <t>オコナ</t>
    </rPh>
    <phoneticPr fontId="2"/>
  </si>
  <si>
    <t>加工用青刈り稲</t>
    <rPh sb="0" eb="3">
      <t>カコウヨウ</t>
    </rPh>
    <rPh sb="3" eb="5">
      <t>アオガ</t>
    </rPh>
    <rPh sb="6" eb="7">
      <t>イネ</t>
    </rPh>
    <phoneticPr fontId="2"/>
  </si>
  <si>
    <t>達成加算（麦・大豆）</t>
    <rPh sb="0" eb="2">
      <t>タッセイ</t>
    </rPh>
    <rPh sb="2" eb="4">
      <t>カサン</t>
    </rPh>
    <rPh sb="5" eb="6">
      <t>ムギ</t>
    </rPh>
    <rPh sb="7" eb="9">
      <t>ダイズ</t>
    </rPh>
    <phoneticPr fontId="2"/>
  </si>
  <si>
    <t>55.15ha
61,500円/10a</t>
    <phoneticPr fontId="2"/>
  </si>
  <si>
    <t>　　達成加算（麦・大豆）</t>
    <rPh sb="2" eb="4">
      <t>タッセイ</t>
    </rPh>
    <rPh sb="4" eb="6">
      <t>カサン</t>
    </rPh>
    <rPh sb="7" eb="8">
      <t>ムギ</t>
    </rPh>
    <rPh sb="9" eb="11">
      <t>ダイズ</t>
    </rPh>
    <phoneticPr fontId="2"/>
  </si>
  <si>
    <t>　　麦・大豆（基幹作物）</t>
    <rPh sb="2" eb="3">
      <t>ムギ</t>
    </rPh>
    <rPh sb="4" eb="6">
      <t>ダイズ</t>
    </rPh>
    <rPh sb="7" eb="9">
      <t>キカン</t>
    </rPh>
    <rPh sb="9" eb="10">
      <t>サク</t>
    </rPh>
    <rPh sb="10" eb="11">
      <t>モツ</t>
    </rPh>
    <phoneticPr fontId="2"/>
  </si>
  <si>
    <t>　　大豆（基幹作物）</t>
    <phoneticPr fontId="2"/>
  </si>
  <si>
    <t>そば</t>
    <phoneticPr fontId="3"/>
  </si>
  <si>
    <t>高収益作物</t>
    <rPh sb="0" eb="3">
      <t>コウシュウエキ</t>
    </rPh>
    <rPh sb="3" eb="5">
      <t>サクモツ</t>
    </rPh>
    <phoneticPr fontId="3"/>
  </si>
  <si>
    <t>その他</t>
    <rPh sb="2" eb="3">
      <t>タ</t>
    </rPh>
    <phoneticPr fontId="2"/>
  </si>
  <si>
    <t>その他の高収益作物</t>
    <rPh sb="2" eb="3">
      <t>タ</t>
    </rPh>
    <rPh sb="4" eb="7">
      <t>コウシュウエキ</t>
    </rPh>
    <rPh sb="7" eb="9">
      <t>サクモツ</t>
    </rPh>
    <phoneticPr fontId="3"/>
  </si>
  <si>
    <t>7</t>
  </si>
  <si>
    <t>多収品種の導入</t>
    <rPh sb="0" eb="2">
      <t>タシュウ</t>
    </rPh>
    <rPh sb="2" eb="4">
      <t>ヒンシュ</t>
    </rPh>
    <rPh sb="5" eb="7">
      <t>ドウニュウ</t>
    </rPh>
    <phoneticPr fontId="2"/>
  </si>
  <si>
    <t>・購入伝票
・自家用種子の場合は，新規需要米取組計画書</t>
  </si>
  <si>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</si>
  <si>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</si>
  <si>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</si>
  <si>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</si>
  <si>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35.80ha
62,000円/10a</t>
    <phoneticPr fontId="2"/>
  </si>
  <si>
    <t>40.00ha
61,500円/10a</t>
    <phoneticPr fontId="2"/>
  </si>
  <si>
    <t>50.00ha
60,500円/10a</t>
    <phoneticPr fontId="2"/>
  </si>
  <si>
    <t>17.15ha
62,000円/10a</t>
    <phoneticPr fontId="2"/>
  </si>
  <si>
    <t>25.00ha
61,500円/10a</t>
    <phoneticPr fontId="2"/>
  </si>
  <si>
    <t>20.00ha
61,500円/10a</t>
    <phoneticPr fontId="2"/>
  </si>
  <si>
    <t>22.00ha
60,500円/10a</t>
    <phoneticPr fontId="2"/>
  </si>
  <si>
    <t>6.23ha</t>
    <phoneticPr fontId="2"/>
  </si>
  <si>
    <t>12.00ha</t>
    <phoneticPr fontId="2"/>
  </si>
  <si>
    <t>10.00ha</t>
    <phoneticPr fontId="2"/>
  </si>
  <si>
    <t>8.00ha</t>
    <phoneticPr fontId="2"/>
  </si>
  <si>
    <t>34.08ha</t>
    <phoneticPr fontId="2"/>
  </si>
  <si>
    <t>8.41ha
63,000円/10a</t>
    <rPh sb="13" eb="14">
      <t>エン</t>
    </rPh>
    <phoneticPr fontId="2"/>
  </si>
  <si>
    <t>6.05ha</t>
    <phoneticPr fontId="2"/>
  </si>
  <si>
    <t>・水稲種子の温湯種子消毒（６０℃・１０分等）を行う。
・温湯種子消毒した種子を購入し使用する。
・温湯種子消毒した種子を使用した苗を購入し使用する。</t>
    <phoneticPr fontId="2"/>
  </si>
  <si>
    <t>堆肥を投入し，堆肥から供給される肥料成分を勘案した施肥設計を行うことで，化学肥料の施用量を低減する。
堆肥：排泄物などに植物性の副資材を混合し，堆積発酵させたもの・乾燥鶏ふん・乾燥牛糞・乾燥豚ぷん等。ただし，地力増進法において土壌改良資材には含まれず肥料に分類されている骨粉，魚カス，ダイズカス，ナタネカス等は含まない。</t>
    <phoneticPr fontId="2"/>
  </si>
  <si>
    <t>-</t>
    <phoneticPr fontId="2"/>
  </si>
  <si>
    <t>1.14ha</t>
    <phoneticPr fontId="2"/>
  </si>
  <si>
    <t>0.32ha</t>
    <phoneticPr fontId="2"/>
  </si>
  <si>
    <t>5.00ha</t>
    <phoneticPr fontId="2"/>
  </si>
  <si>
    <t>3.00ha</t>
    <phoneticPr fontId="2"/>
  </si>
  <si>
    <t>7.00ha</t>
    <phoneticPr fontId="2"/>
  </si>
  <si>
    <t>2.00ha</t>
    <phoneticPr fontId="2"/>
  </si>
  <si>
    <t>4.00ha</t>
    <phoneticPr fontId="2"/>
  </si>
  <si>
    <t>40.00ha</t>
    <phoneticPr fontId="2"/>
  </si>
  <si>
    <t>5.00ha
61,500円/10a</t>
    <phoneticPr fontId="2"/>
  </si>
  <si>
    <t>9.00ha
62,500円/10a</t>
    <phoneticPr fontId="2"/>
  </si>
  <si>
    <t>11.00ha
61,500円/10a</t>
    <phoneticPr fontId="2"/>
  </si>
  <si>
    <t>47.50ha</t>
    <phoneticPr fontId="2"/>
  </si>
  <si>
    <t xml:space="preserve">  麦・大豆の作付において，関東農政局の示す茨城県の基準単収を超えたものに対して助成する。</t>
    <rPh sb="2" eb="3">
      <t>ムギ</t>
    </rPh>
    <rPh sb="4" eb="6">
      <t>ダイズ</t>
    </rPh>
    <rPh sb="7" eb="9">
      <t>サクツケ</t>
    </rPh>
    <rPh sb="22" eb="25">
      <t>イバラキケン</t>
    </rPh>
    <rPh sb="31" eb="32">
      <t>コ</t>
    </rPh>
    <rPh sb="37" eb="38">
      <t>タイ</t>
    </rPh>
    <rPh sb="40" eb="42">
      <t>ジョセイ</t>
    </rPh>
    <phoneticPr fontId="2"/>
  </si>
  <si>
    <t>二毛作取組面積
(ha)</t>
    <phoneticPr fontId="2"/>
  </si>
  <si>
    <t>飼料用米
生産性向上
取組面積(ha)</t>
    <phoneticPr fontId="2"/>
  </si>
  <si>
    <t>団地化（大豆）
取組面積
大豆生産費(ha)</t>
    <phoneticPr fontId="2"/>
  </si>
  <si>
    <t>高収益作物
作付面積(ha)</t>
    <phoneticPr fontId="2"/>
  </si>
  <si>
    <t>基準単収（麦）
達成面積(ha)</t>
    <rPh sb="0" eb="2">
      <t>キジュン</t>
    </rPh>
    <rPh sb="2" eb="4">
      <t>タンシュウ</t>
    </rPh>
    <rPh sb="5" eb="6">
      <t>ムギ</t>
    </rPh>
    <rPh sb="8" eb="10">
      <t>タッセイ</t>
    </rPh>
    <rPh sb="10" eb="12">
      <t>メンセキ</t>
    </rPh>
    <phoneticPr fontId="2"/>
  </si>
  <si>
    <t>基準単収（大豆）
達成面積(ha)</t>
    <rPh sb="5" eb="7">
      <t>ダイズ</t>
    </rPh>
    <phoneticPr fontId="2"/>
  </si>
  <si>
    <t>団地化（麦）
取組面積(ha)
麦生産費
(円/10a)</t>
    <phoneticPr fontId="2"/>
  </si>
  <si>
    <t>団地化（BR）
取組面積(ha)
麦生産費
(円/10a)</t>
    <phoneticPr fontId="2"/>
  </si>
  <si>
    <t>17.38ha
62,000円/10a</t>
    <phoneticPr fontId="2"/>
  </si>
  <si>
    <r>
      <t>　○助成対象者
　村内に住所を有する販売農家であり，麦作付に伴い生産コスト低減取組（団地化）を行う者。
　○取組要件
　以下の取組を行うこと。
　①当協議会の区域内において4ha以上の連担団地を構成しており，かつ，概ね一団（連担）して
　　　1対象作物を1ha以上作付する。
　②食用・加工用以外は</t>
    </r>
    <r>
      <rPr>
        <sz val="12"/>
        <rFont val="ＭＳ Ｐゴシック"/>
        <family val="3"/>
        <charset val="128"/>
        <scheme val="minor"/>
      </rPr>
      <t>農産物検査を行い</t>
    </r>
    <r>
      <rPr>
        <sz val="12"/>
        <color theme="1"/>
        <rFont val="ＭＳ Ｐゴシック"/>
        <family val="3"/>
        <charset val="128"/>
        <scheme val="minor"/>
      </rPr>
      <t>，品位の等級が規格外でないこと。
　③収穫・販売を行う。
　○その他
　　4ha以上の連担団地を構成していることについては，助成対象作物以外の作物（水稲及び
　　湛水作物は除く。）を作付している水田，農業用施設及び団地を構成する農業者の自宅が
　　介在しても面積に含めること可能。又，概ね一団（連担）していることについては，
　　連担している水田であることを基本とするが，当協議会において農作業の実施に支障が無い
　　と判断出来る場合は，一団（連担）しているものとみなす。
　　ただし，二毛作に係る取組は除くものとする。</t>
    </r>
    <rPh sb="2" eb="4">
      <t>ジョセイ</t>
    </rPh>
    <rPh sb="4" eb="7">
      <t>タイショウシャ</t>
    </rPh>
    <rPh sb="26" eb="27">
      <t>ムギ</t>
    </rPh>
    <rPh sb="27" eb="29">
      <t>サクツ</t>
    </rPh>
    <rPh sb="30" eb="31">
      <t>トモナ</t>
    </rPh>
    <rPh sb="47" eb="48">
      <t>オコナ</t>
    </rPh>
    <rPh sb="49" eb="50">
      <t>モノ</t>
    </rPh>
    <rPh sb="55" eb="56">
      <t>ト</t>
    </rPh>
    <rPh sb="56" eb="57">
      <t>ク</t>
    </rPh>
    <rPh sb="57" eb="59">
      <t>ヨウケン</t>
    </rPh>
    <rPh sb="61" eb="63">
      <t>イカ</t>
    </rPh>
    <rPh sb="64" eb="65">
      <t>ト</t>
    </rPh>
    <rPh sb="65" eb="66">
      <t>ク</t>
    </rPh>
    <rPh sb="67" eb="68">
      <t>オコナ</t>
    </rPh>
    <rPh sb="141" eb="143">
      <t>ショクヨウ</t>
    </rPh>
    <rPh sb="144" eb="147">
      <t>カコウヨウ</t>
    </rPh>
    <rPh sb="147" eb="149">
      <t>イガイ</t>
    </rPh>
    <rPh sb="150" eb="152">
      <t>ノウサン</t>
    </rPh>
    <rPh sb="152" eb="153">
      <t>ブツ</t>
    </rPh>
    <rPh sb="153" eb="155">
      <t>ケンサ</t>
    </rPh>
    <rPh sb="156" eb="157">
      <t>オコナ</t>
    </rPh>
    <rPh sb="159" eb="161">
      <t>ヒンイ</t>
    </rPh>
    <rPh sb="162" eb="164">
      <t>トウキュウ</t>
    </rPh>
    <rPh sb="165" eb="168">
      <t>キカクガイ</t>
    </rPh>
    <rPh sb="192" eb="193">
      <t>ホカ</t>
    </rPh>
    <rPh sb="296" eb="298">
      <t>カノウ</t>
    </rPh>
    <phoneticPr fontId="2"/>
  </si>
  <si>
    <r>
      <t>　○助成対象者
　村内に住所を有する販売農家であり，麦作付に伴い生産コスト低減取組（ブロックローテーション）を行う者。
　○取組要件
　以下の取組を行うこと。
　①対象作物の合計作付面積が４ha以上（連坦化は要件としない）であるブロックローテーションに
　　　参加していること。
　②食用・加工用以外は</t>
    </r>
    <r>
      <rPr>
        <sz val="12"/>
        <rFont val="ＭＳ Ｐゴシック"/>
        <family val="3"/>
        <charset val="128"/>
        <scheme val="minor"/>
      </rPr>
      <t>農産物検査を行い</t>
    </r>
    <r>
      <rPr>
        <sz val="12"/>
        <color theme="1"/>
        <rFont val="ＭＳ Ｐゴシック"/>
        <family val="3"/>
        <charset val="128"/>
        <scheme val="minor"/>
      </rPr>
      <t>，品位の等級が規格外でないこと。
　③収穫・販売を行う。</t>
    </r>
    <rPh sb="2" eb="4">
      <t>ジョセイ</t>
    </rPh>
    <rPh sb="4" eb="7">
      <t>タイショウシャ</t>
    </rPh>
    <rPh sb="10" eb="11">
      <t>ウチ</t>
    </rPh>
    <rPh sb="18" eb="20">
      <t>ハンバイ</t>
    </rPh>
    <rPh sb="20" eb="22">
      <t>ノウカ</t>
    </rPh>
    <rPh sb="26" eb="27">
      <t>ムギ</t>
    </rPh>
    <rPh sb="27" eb="29">
      <t>サクツ</t>
    </rPh>
    <rPh sb="30" eb="31">
      <t>トモナ</t>
    </rPh>
    <rPh sb="55" eb="56">
      <t>オコナ</t>
    </rPh>
    <rPh sb="57" eb="58">
      <t>モノ</t>
    </rPh>
    <rPh sb="63" eb="64">
      <t>ト</t>
    </rPh>
    <rPh sb="64" eb="65">
      <t>ク</t>
    </rPh>
    <rPh sb="65" eb="67">
      <t>ヨウケン</t>
    </rPh>
    <rPh sb="69" eb="71">
      <t>イカ</t>
    </rPh>
    <rPh sb="72" eb="73">
      <t>ト</t>
    </rPh>
    <rPh sb="73" eb="74">
      <t>ク</t>
    </rPh>
    <rPh sb="75" eb="76">
      <t>オコナ</t>
    </rPh>
    <rPh sb="143" eb="145">
      <t>ショクヨウ</t>
    </rPh>
    <rPh sb="146" eb="149">
      <t>カコウヨウ</t>
    </rPh>
    <rPh sb="149" eb="151">
      <t>イガイ</t>
    </rPh>
    <phoneticPr fontId="2"/>
  </si>
  <si>
    <t>　○助成対象者
　村内に住所を有する販売農家であり，麦作付に伴い農地の高度利用（二毛作）を行う者。
　○取組要件
　以下の取組を行うこと。
　①基幹作物（麦）＋二毛作（飼料作物）もしくは基幹作物（麦）＋二毛作（大豆）
　②食用・加工用以外は農産物検査を行い，品位の等級が規格外でないこと。
　③収穫・販売を行う。また，以下の要件を満たすこと。
　【大豆】
　農協等との出荷契約または実需者等との販売契約を締結していること。
　【飼料用作物】
　実需者等との利用供給協定を締結していること。自らの畜産経営に供する目的で生産する場合は、自家利用計画を策定していること。</t>
    <rPh sb="2" eb="4">
      <t>ジョセイ</t>
    </rPh>
    <rPh sb="4" eb="7">
      <t>タイショウシャ</t>
    </rPh>
    <rPh sb="10" eb="11">
      <t>ウチ</t>
    </rPh>
    <rPh sb="18" eb="20">
      <t>ハンバイ</t>
    </rPh>
    <rPh sb="20" eb="22">
      <t>ノウカ</t>
    </rPh>
    <rPh sb="26" eb="27">
      <t>ムギ</t>
    </rPh>
    <rPh sb="27" eb="29">
      <t>サクツ</t>
    </rPh>
    <rPh sb="30" eb="31">
      <t>トモナ</t>
    </rPh>
    <rPh sb="32" eb="34">
      <t>ノウチ</t>
    </rPh>
    <rPh sb="35" eb="37">
      <t>コウド</t>
    </rPh>
    <rPh sb="37" eb="39">
      <t>リヨウ</t>
    </rPh>
    <rPh sb="40" eb="43">
      <t>ニモウサク</t>
    </rPh>
    <rPh sb="45" eb="46">
      <t>オコナ</t>
    </rPh>
    <rPh sb="47" eb="48">
      <t>モノ</t>
    </rPh>
    <rPh sb="53" eb="54">
      <t>ト</t>
    </rPh>
    <rPh sb="54" eb="55">
      <t>ク</t>
    </rPh>
    <rPh sb="55" eb="57">
      <t>ヨウケン</t>
    </rPh>
    <rPh sb="59" eb="61">
      <t>イカ</t>
    </rPh>
    <rPh sb="62" eb="63">
      <t>ト</t>
    </rPh>
    <rPh sb="63" eb="64">
      <t>ク</t>
    </rPh>
    <rPh sb="65" eb="66">
      <t>オコナ</t>
    </rPh>
    <rPh sb="73" eb="75">
      <t>キカン</t>
    </rPh>
    <rPh sb="75" eb="77">
      <t>サクモツ</t>
    </rPh>
    <rPh sb="78" eb="79">
      <t>ムギ</t>
    </rPh>
    <rPh sb="81" eb="84">
      <t>ニモウサク</t>
    </rPh>
    <rPh sb="85" eb="87">
      <t>シリョウ</t>
    </rPh>
    <rPh sb="87" eb="89">
      <t>サクモツ</t>
    </rPh>
    <rPh sb="94" eb="96">
      <t>キカン</t>
    </rPh>
    <rPh sb="96" eb="98">
      <t>サクモツ</t>
    </rPh>
    <rPh sb="99" eb="100">
      <t>ムギ</t>
    </rPh>
    <rPh sb="102" eb="105">
      <t>ニモウサク</t>
    </rPh>
    <rPh sb="106" eb="108">
      <t>ダイズ</t>
    </rPh>
    <rPh sb="112" eb="114">
      <t>ショクヨウ</t>
    </rPh>
    <rPh sb="115" eb="118">
      <t>カコウヨウ</t>
    </rPh>
    <rPh sb="118" eb="120">
      <t>イガイ</t>
    </rPh>
    <rPh sb="160" eb="162">
      <t>イカ</t>
    </rPh>
    <rPh sb="163" eb="165">
      <t>ヨウケン</t>
    </rPh>
    <rPh sb="166" eb="167">
      <t>ミ</t>
    </rPh>
    <phoneticPr fontId="2"/>
  </si>
  <si>
    <t>　○助成対象者
　村内に住所を有する販売農家であり，大豆作付に伴い生産コスト低減取組（団地化）を行う者。
　○取組要件
　以下の取組を行うこと。
　①当協議会の区域内において4ha以上の連担団地を構成しており，かつ，概ね一団（連担）して
　　　１対象作物を1ha以上作付する。
　②食用・加工用以外は農産物検査を行い，品位の等級が規格外でないこと。
　③収穫・販売を行う。
　○その他
　　4ha以上の連担団地を構成していることについては，助成対象作物以外の作物（水稲及び
　　湛水作物は除く。）を作付している水田，農業用施設及び団地を構成する農業者の自宅が
　　介在しても面積に含めること可能。又，概ね一団（連担）していることについては，
　　連担している水田であることを基本とするが，当協議会において農作業の実施に支障が無い
　　と判断出来る場合は，一団（連担）しているものとみなす。
　　ただし，二毛作に係る取組は除くものとする。</t>
    <rPh sb="2" eb="4">
      <t>ジョセイ</t>
    </rPh>
    <rPh sb="4" eb="7">
      <t>タイショウシャ</t>
    </rPh>
    <rPh sb="26" eb="28">
      <t>ダイズ</t>
    </rPh>
    <rPh sb="28" eb="30">
      <t>サクツ</t>
    </rPh>
    <rPh sb="31" eb="32">
      <t>トモナ</t>
    </rPh>
    <rPh sb="48" eb="49">
      <t>オコナ</t>
    </rPh>
    <rPh sb="50" eb="51">
      <t>モノ</t>
    </rPh>
    <rPh sb="56" eb="57">
      <t>ト</t>
    </rPh>
    <rPh sb="57" eb="58">
      <t>ク</t>
    </rPh>
    <rPh sb="58" eb="60">
      <t>ヨウケン</t>
    </rPh>
    <rPh sb="62" eb="64">
      <t>イカ</t>
    </rPh>
    <rPh sb="65" eb="66">
      <t>ト</t>
    </rPh>
    <rPh sb="66" eb="67">
      <t>ク</t>
    </rPh>
    <rPh sb="68" eb="69">
      <t>オコナ</t>
    </rPh>
    <rPh sb="142" eb="144">
      <t>ショクヨウ</t>
    </rPh>
    <rPh sb="145" eb="148">
      <t>カコウヨウ</t>
    </rPh>
    <rPh sb="148" eb="150">
      <t>イガイ</t>
    </rPh>
    <rPh sb="193" eb="194">
      <t>ホカ</t>
    </rPh>
    <rPh sb="297" eb="299">
      <t>カノウ</t>
    </rPh>
    <phoneticPr fontId="2"/>
  </si>
  <si>
    <t>　○助成対象者
　東海村に住所を有し，販売等を目的として対象作物を生産する販売農家。
　○取組要件
　以下の取組を行うこと。
　①関東農政局の示す茨城県の基準単収を超えること。
　②食用・加工用以外は農産物検査を行い，品位の等級が規格外でないこと。
　③収穫・販売を行う。</t>
    <rPh sb="2" eb="4">
      <t>ジョセイ</t>
    </rPh>
    <rPh sb="4" eb="7">
      <t>タイショウシャ</t>
    </rPh>
    <rPh sb="46" eb="47">
      <t>ト</t>
    </rPh>
    <rPh sb="47" eb="48">
      <t>ク</t>
    </rPh>
    <rPh sb="48" eb="50">
      <t>ヨウケン</t>
    </rPh>
    <rPh sb="52" eb="54">
      <t>イカ</t>
    </rPh>
    <rPh sb="55" eb="56">
      <t>ト</t>
    </rPh>
    <rPh sb="56" eb="57">
      <t>ク</t>
    </rPh>
    <rPh sb="58" eb="59">
      <t>オコナ</t>
    </rPh>
    <rPh sb="74" eb="77">
      <t>イバラキケン</t>
    </rPh>
    <rPh sb="83" eb="84">
      <t>コ</t>
    </rPh>
    <rPh sb="92" eb="94">
      <t>ショクヨウ</t>
    </rPh>
    <rPh sb="95" eb="98">
      <t>カコウヨウ</t>
    </rPh>
    <rPh sb="98" eb="100">
      <t>イガイ</t>
    </rPh>
    <phoneticPr fontId="2"/>
  </si>
  <si>
    <t>77.31ha</t>
    <phoneticPr fontId="2"/>
  </si>
  <si>
    <t>10.78ha</t>
    <phoneticPr fontId="2"/>
  </si>
  <si>
    <t>0.00ha</t>
    <phoneticPr fontId="2"/>
  </si>
  <si>
    <t>38.89ha
62,000円/10a</t>
    <phoneticPr fontId="2"/>
  </si>
  <si>
    <t>9.27ha
63,000円/10a</t>
    <phoneticPr fontId="2"/>
  </si>
  <si>
    <t>6.14ha</t>
    <phoneticPr fontId="2"/>
  </si>
  <si>
    <t>1.73ha</t>
    <phoneticPr fontId="2"/>
  </si>
  <si>
    <t>５　作物ごとの作付予定面積等</t>
    <rPh sb="2" eb="4">
      <t>サクモツ</t>
    </rPh>
    <rPh sb="7" eb="9">
      <t>サクツケ</t>
    </rPh>
    <rPh sb="9" eb="11">
      <t>ヨテイ</t>
    </rPh>
    <rPh sb="11" eb="13">
      <t>メンセキ</t>
    </rPh>
    <rPh sb="13" eb="14">
      <t>トウ</t>
    </rPh>
    <phoneticPr fontId="34"/>
  </si>
  <si>
    <t>（単位：ha）</t>
    <rPh sb="1" eb="3">
      <t>タンイ</t>
    </rPh>
    <phoneticPr fontId="2"/>
  </si>
  <si>
    <t>作物等</t>
  </si>
  <si>
    <t>前年度作付面積等</t>
    <phoneticPr fontId="2"/>
  </si>
  <si>
    <t>当年度の
作付予定面積等</t>
    <rPh sb="0" eb="3">
      <t>トウネンド</t>
    </rPh>
    <rPh sb="7" eb="9">
      <t>ヨテイ</t>
    </rPh>
    <rPh sb="11" eb="12">
      <t>トウ</t>
    </rPh>
    <phoneticPr fontId="2"/>
  </si>
  <si>
    <t>令和５年度の
作付目標面積等</t>
    <rPh sb="0" eb="2">
      <t>レイワ</t>
    </rPh>
    <rPh sb="3" eb="5">
      <t>ネンド</t>
    </rPh>
    <rPh sb="9" eb="11">
      <t>モクヒョウ</t>
    </rPh>
    <rPh sb="11" eb="13">
      <t>メンセキ</t>
    </rPh>
    <rPh sb="13" eb="14">
      <t>トウ</t>
    </rPh>
    <phoneticPr fontId="2"/>
  </si>
  <si>
    <t>うち
二毛作</t>
    <rPh sb="3" eb="6">
      <t>ニモウサク</t>
    </rPh>
    <phoneticPr fontId="2"/>
  </si>
  <si>
    <t>主食用米</t>
  </si>
  <si>
    <t>備蓄米</t>
  </si>
  <si>
    <t>飼料用米</t>
  </si>
  <si>
    <t>米粉用米</t>
  </si>
  <si>
    <t>新市場開拓用米</t>
  </si>
  <si>
    <t>WCS用稲</t>
  </si>
  <si>
    <t>加工用米</t>
  </si>
  <si>
    <t>麦</t>
  </si>
  <si>
    <t>大豆</t>
  </si>
  <si>
    <t>飼料作物</t>
  </si>
  <si>
    <t>・子実用とうもろこし</t>
    <phoneticPr fontId="34"/>
  </si>
  <si>
    <t>そば</t>
  </si>
  <si>
    <t>なたね</t>
  </si>
  <si>
    <t>地力増進作物</t>
  </si>
  <si>
    <t>高収益作物</t>
  </si>
  <si>
    <t>・野菜</t>
  </si>
  <si>
    <t>・花き・花木</t>
  </si>
  <si>
    <t>・果樹</t>
  </si>
  <si>
    <t>・その他の高収益作物</t>
  </si>
  <si>
    <t>その他</t>
  </si>
  <si>
    <t>畑地化</t>
  </si>
  <si>
    <t>６　課題解決に向けた取組及び目標</t>
    <rPh sb="2" eb="4">
      <t>カダイ</t>
    </rPh>
    <rPh sb="4" eb="6">
      <t>カイケツ</t>
    </rPh>
    <rPh sb="7" eb="8">
      <t>ム</t>
    </rPh>
    <rPh sb="10" eb="12">
      <t>トリクミ</t>
    </rPh>
    <rPh sb="12" eb="13">
      <t>オヨ</t>
    </rPh>
    <rPh sb="14" eb="16">
      <t>モクヒョウ</t>
    </rPh>
    <phoneticPr fontId="34"/>
  </si>
  <si>
    <t>整理
番号</t>
    <phoneticPr fontId="34"/>
  </si>
  <si>
    <t>対象作物</t>
  </si>
  <si>
    <t>使途名</t>
  </si>
  <si>
    <t>目標</t>
  </si>
  <si>
    <t>前年度（実績）</t>
  </si>
  <si>
    <t>目標値</t>
  </si>
  <si>
    <t>※　必要に応じて、面積に加え、取組によって得られるコスト低減効果等についても目標設定してください。</t>
  </si>
  <si>
    <t>※　目標期間は３年以内としてください。</t>
  </si>
  <si>
    <t>７　産地交付金の活用方法の概要</t>
    <rPh sb="2" eb="4">
      <t>サンチ</t>
    </rPh>
    <rPh sb="4" eb="7">
      <t>コウフキン</t>
    </rPh>
    <rPh sb="8" eb="10">
      <t>カツヨウ</t>
    </rPh>
    <rPh sb="10" eb="12">
      <t>ホウホウ</t>
    </rPh>
    <rPh sb="13" eb="15">
      <t>ガイヨウ</t>
    </rPh>
    <phoneticPr fontId="3"/>
  </si>
  <si>
    <t>整理番号</t>
    <phoneticPr fontId="3"/>
  </si>
  <si>
    <r>
      <t xml:space="preserve">使途
</t>
    </r>
    <r>
      <rPr>
        <sz val="6"/>
        <color theme="1"/>
        <rFont val="ＭＳ Ｐゴシック"/>
        <family val="3"/>
        <charset val="128"/>
        <scheme val="minor"/>
      </rPr>
      <t>※１</t>
    </r>
    <rPh sb="0" eb="2">
      <t>シト</t>
    </rPh>
    <phoneticPr fontId="3"/>
  </si>
  <si>
    <r>
      <t xml:space="preserve">作
期
等
</t>
    </r>
    <r>
      <rPr>
        <sz val="6"/>
        <color theme="1"/>
        <rFont val="ＭＳ Ｐゴシック"/>
        <family val="3"/>
        <charset val="128"/>
        <scheme val="minor"/>
      </rPr>
      <t>※２</t>
    </r>
    <rPh sb="0" eb="1">
      <t>サク</t>
    </rPh>
    <rPh sb="2" eb="3">
      <t>キ</t>
    </rPh>
    <rPh sb="4" eb="5">
      <t>トウ</t>
    </rPh>
    <phoneticPr fontId="2"/>
  </si>
  <si>
    <t>単価
（円/10a）</t>
    <rPh sb="0" eb="2">
      <t>タンカ</t>
    </rPh>
    <rPh sb="4" eb="5">
      <t>エン</t>
    </rPh>
    <phoneticPr fontId="3"/>
  </si>
  <si>
    <r>
      <t xml:space="preserve">対象作物
</t>
    </r>
    <r>
      <rPr>
        <sz val="6"/>
        <color theme="1"/>
        <rFont val="ＭＳ Ｐゴシック"/>
        <family val="3"/>
        <charset val="128"/>
        <scheme val="minor"/>
      </rPr>
      <t>※３</t>
    </r>
    <rPh sb="0" eb="2">
      <t>タイショウ</t>
    </rPh>
    <rPh sb="2" eb="4">
      <t>サクモツ</t>
    </rPh>
    <phoneticPr fontId="2"/>
  </si>
  <si>
    <r>
      <t xml:space="preserve">取組要件等
</t>
    </r>
    <r>
      <rPr>
        <sz val="6"/>
        <color theme="1"/>
        <rFont val="ＭＳ Ｐゴシック"/>
        <family val="3"/>
        <charset val="128"/>
        <scheme val="minor"/>
      </rPr>
      <t>※４</t>
    </r>
    <rPh sb="0" eb="2">
      <t>トリクミ</t>
    </rPh>
    <rPh sb="2" eb="4">
      <t>ヨウケン</t>
    </rPh>
    <rPh sb="4" eb="5">
      <t>トウ</t>
    </rPh>
    <phoneticPr fontId="2"/>
  </si>
  <si>
    <t>※１　二毛作及び耕畜連携を対象とする使途は、他の設定と分けて記入し、二毛作の場合は使途の名称に「○○○（二毛作）」、耕畜連携の場合は使途の名称に「○○○（耕畜連携）」と記入してください。
　　　ただし、二毛作及び耕畜連携の支援の範囲は任意に設定することができるものとします。
　　　　なお、耕畜連携で二毛作も対象とする場合は、他の設定と分けて記入し、使途の名称に「○○○（耕畜連携・二毛作）」と記入してください。
※２　「作期等」は、基幹作を対象とする使途は「１」、二毛作を対象とする使途は「２」、耕畜連携で基幹作を対象とする使途は「３」、耕畜連携で二毛作を対象とする使途は「４」と記入してください。
※３　産地交付金の活用方法の明細（個票）の対象作物を記載して下さい。対象作物が複数ある場合には別紙を付すことも可能です。
※４　産地交付金の活用方法の明細（個票）の具体的要件のうち取組要件等を記載してください。取組要件が複数ある場合には、代表的な取組のみの記載でも構いません。</t>
    <rPh sb="304" eb="306">
      <t>サンチ</t>
    </rPh>
    <rPh sb="306" eb="309">
      <t>コウフキン</t>
    </rPh>
    <rPh sb="310" eb="312">
      <t>カツヨウ</t>
    </rPh>
    <rPh sb="312" eb="314">
      <t>ホウホウ</t>
    </rPh>
    <rPh sb="315" eb="317">
      <t>メイサイ</t>
    </rPh>
    <rPh sb="318" eb="320">
      <t>コヒョウ</t>
    </rPh>
    <rPh sb="322" eb="324">
      <t>タイショウ</t>
    </rPh>
    <rPh sb="324" eb="326">
      <t>サクモツ</t>
    </rPh>
    <rPh sb="327" eb="329">
      <t>キサイ</t>
    </rPh>
    <rPh sb="331" eb="332">
      <t>クダ</t>
    </rPh>
    <rPh sb="335" eb="337">
      <t>タイショウ</t>
    </rPh>
    <rPh sb="337" eb="339">
      <t>サクモツ</t>
    </rPh>
    <rPh sb="340" eb="342">
      <t>フクスウ</t>
    </rPh>
    <rPh sb="344" eb="346">
      <t>バアイ</t>
    </rPh>
    <rPh sb="348" eb="350">
      <t>ベッシ</t>
    </rPh>
    <rPh sb="351" eb="352">
      <t>フ</t>
    </rPh>
    <rPh sb="356" eb="358">
      <t>カノウ</t>
    </rPh>
    <rPh sb="365" eb="367">
      <t>サンチ</t>
    </rPh>
    <rPh sb="367" eb="370">
      <t>コウフキン</t>
    </rPh>
    <rPh sb="371" eb="373">
      <t>カツヨウ</t>
    </rPh>
    <rPh sb="373" eb="375">
      <t>ホウホウ</t>
    </rPh>
    <rPh sb="376" eb="378">
      <t>メイサイ</t>
    </rPh>
    <rPh sb="379" eb="381">
      <t>コヒョウ</t>
    </rPh>
    <rPh sb="383" eb="386">
      <t>グタイテキ</t>
    </rPh>
    <rPh sb="386" eb="388">
      <t>ヨウケン</t>
    </rPh>
    <rPh sb="391" eb="393">
      <t>トリクミ</t>
    </rPh>
    <rPh sb="393" eb="395">
      <t>ヨウケン</t>
    </rPh>
    <rPh sb="395" eb="396">
      <t>トウ</t>
    </rPh>
    <rPh sb="397" eb="399">
      <t>キサイ</t>
    </rPh>
    <rPh sb="406" eb="408">
      <t>トリクミ</t>
    </rPh>
    <rPh sb="408" eb="410">
      <t>ヨウケン</t>
    </rPh>
    <rPh sb="411" eb="413">
      <t>フクスウ</t>
    </rPh>
    <rPh sb="415" eb="417">
      <t>バアイ</t>
    </rPh>
    <rPh sb="420" eb="423">
      <t>ダイヒョウテキ</t>
    </rPh>
    <rPh sb="424" eb="426">
      <t>トリクミ</t>
    </rPh>
    <rPh sb="429" eb="431">
      <t>キサイ</t>
    </rPh>
    <rPh sb="433" eb="434">
      <t>カマ</t>
    </rPh>
    <phoneticPr fontId="2"/>
  </si>
  <si>
    <t>なたね</t>
    <phoneticPr fontId="2"/>
  </si>
  <si>
    <t>地力増進作物</t>
    <rPh sb="0" eb="2">
      <t>チリョク</t>
    </rPh>
    <rPh sb="2" eb="4">
      <t>ゾウシン</t>
    </rPh>
    <rPh sb="4" eb="6">
      <t>サクモツ</t>
    </rPh>
    <phoneticPr fontId="2"/>
  </si>
  <si>
    <t>協議会名：東海村地域農業再生協議会</t>
    <rPh sb="0" eb="3">
      <t>キョウギカイ</t>
    </rPh>
    <rPh sb="3" eb="4">
      <t>メイ</t>
    </rPh>
    <rPh sb="5" eb="8">
      <t>トウカイムラ</t>
    </rPh>
    <rPh sb="8" eb="10">
      <t>チイキ</t>
    </rPh>
    <rPh sb="10" eb="12">
      <t>ノウギョウ</t>
    </rPh>
    <rPh sb="12" eb="14">
      <t>サイセイ</t>
    </rPh>
    <rPh sb="14" eb="17">
      <t>キョウギカイ</t>
    </rPh>
    <phoneticPr fontId="2"/>
  </si>
  <si>
    <t>・</t>
    <phoneticPr fontId="2"/>
  </si>
  <si>
    <t>団地化加算（麦）</t>
    <rPh sb="0" eb="3">
      <t>ダンチカ</t>
    </rPh>
    <rPh sb="3" eb="5">
      <t>カサン</t>
    </rPh>
    <rPh sb="6" eb="7">
      <t>ムギ</t>
    </rPh>
    <phoneticPr fontId="2"/>
  </si>
  <si>
    <t xml:space="preserve">団地化（麦）
取組面積（ha)
麦生産費（円/10a)
</t>
    <rPh sb="0" eb="3">
      <t>ダンチカ</t>
    </rPh>
    <rPh sb="4" eb="5">
      <t>ムギ</t>
    </rPh>
    <rPh sb="7" eb="8">
      <t>ト</t>
    </rPh>
    <rPh sb="8" eb="9">
      <t>ク</t>
    </rPh>
    <rPh sb="9" eb="11">
      <t>メンセキ</t>
    </rPh>
    <rPh sb="16" eb="17">
      <t>ムギ</t>
    </rPh>
    <rPh sb="17" eb="20">
      <t>セイサンヒ</t>
    </rPh>
    <rPh sb="21" eb="22">
      <t>エン</t>
    </rPh>
    <phoneticPr fontId="2"/>
  </si>
  <si>
    <t xml:space="preserve">団地化（ＢＲ）
取組面積（ha)
麦生産費（円/10a)
</t>
    <rPh sb="0" eb="3">
      <t>ダンチカ</t>
    </rPh>
    <rPh sb="8" eb="9">
      <t>ト</t>
    </rPh>
    <rPh sb="9" eb="10">
      <t>ク</t>
    </rPh>
    <rPh sb="10" eb="12">
      <t>メンセキ</t>
    </rPh>
    <rPh sb="17" eb="18">
      <t>ムギ</t>
    </rPh>
    <rPh sb="18" eb="21">
      <t>セイサンヒ</t>
    </rPh>
    <rPh sb="22" eb="23">
      <t>エン</t>
    </rPh>
    <phoneticPr fontId="2"/>
  </si>
  <si>
    <t>飼料用米生産性向上等への加算</t>
    <rPh sb="0" eb="3">
      <t>シリョウヨウ</t>
    </rPh>
    <rPh sb="3" eb="4">
      <t>コメ</t>
    </rPh>
    <rPh sb="4" eb="7">
      <t>セイサンセイ</t>
    </rPh>
    <rPh sb="7" eb="9">
      <t>コウジョウ</t>
    </rPh>
    <rPh sb="9" eb="10">
      <t>トウ</t>
    </rPh>
    <rPh sb="12" eb="14">
      <t>カサン</t>
    </rPh>
    <phoneticPr fontId="2"/>
  </si>
  <si>
    <t>飼料用米
生産性向上
取組面積（ha)</t>
    <rPh sb="0" eb="3">
      <t>シリョウヨウ</t>
    </rPh>
    <rPh sb="3" eb="4">
      <t>コメ</t>
    </rPh>
    <rPh sb="5" eb="8">
      <t>セイサンセイ</t>
    </rPh>
    <rPh sb="8" eb="10">
      <t>コウジョウ</t>
    </rPh>
    <rPh sb="11" eb="12">
      <t>ト</t>
    </rPh>
    <rPh sb="12" eb="13">
      <t>ク</t>
    </rPh>
    <rPh sb="13" eb="15">
      <t>メンセキ</t>
    </rPh>
    <phoneticPr fontId="2"/>
  </si>
  <si>
    <t>団地化加算（大豆）</t>
    <rPh sb="0" eb="3">
      <t>ダンチカ</t>
    </rPh>
    <rPh sb="3" eb="5">
      <t>カサン</t>
    </rPh>
    <rPh sb="6" eb="8">
      <t>ダイズ</t>
    </rPh>
    <phoneticPr fontId="2"/>
  </si>
  <si>
    <t>団地化（大豆）
取組面積
大豆生産費（ha)</t>
    <rPh sb="0" eb="3">
      <t>ダンチカ</t>
    </rPh>
    <rPh sb="4" eb="6">
      <t>ダイズ</t>
    </rPh>
    <rPh sb="8" eb="9">
      <t>ト</t>
    </rPh>
    <rPh sb="9" eb="10">
      <t>ク</t>
    </rPh>
    <rPh sb="10" eb="12">
      <t>メンセキ</t>
    </rPh>
    <rPh sb="13" eb="15">
      <t>ダイズ</t>
    </rPh>
    <rPh sb="15" eb="18">
      <t>セイサンヒ</t>
    </rPh>
    <phoneticPr fontId="2"/>
  </si>
  <si>
    <t>野菜（湛水性野菜を除く）
加工用青刈り稲</t>
    <rPh sb="0" eb="2">
      <t>ヤサイ</t>
    </rPh>
    <rPh sb="3" eb="4">
      <t>ジン</t>
    </rPh>
    <rPh sb="4" eb="5">
      <t>スイ</t>
    </rPh>
    <rPh sb="5" eb="6">
      <t>セイ</t>
    </rPh>
    <rPh sb="6" eb="8">
      <t>ヤサイ</t>
    </rPh>
    <rPh sb="9" eb="10">
      <t>ノゾ</t>
    </rPh>
    <rPh sb="13" eb="16">
      <t>カコウヨウ</t>
    </rPh>
    <rPh sb="16" eb="17">
      <t>アオ</t>
    </rPh>
    <rPh sb="17" eb="18">
      <t>カ</t>
    </rPh>
    <rPh sb="19" eb="20">
      <t>イネ</t>
    </rPh>
    <phoneticPr fontId="2"/>
  </si>
  <si>
    <t>達成加算（麦・大豆）</t>
    <rPh sb="0" eb="2">
      <t>タッセイ</t>
    </rPh>
    <rPh sb="2" eb="4">
      <t>カサン</t>
    </rPh>
    <rPh sb="5" eb="6">
      <t>ムギ</t>
    </rPh>
    <rPh sb="7" eb="9">
      <t>ダイズ</t>
    </rPh>
    <phoneticPr fontId="2"/>
  </si>
  <si>
    <t>基準単収（麦）
達成面積（ha)</t>
    <rPh sb="0" eb="2">
      <t>キジュン</t>
    </rPh>
    <rPh sb="2" eb="4">
      <t>タンシュウ</t>
    </rPh>
    <rPh sb="5" eb="6">
      <t>ムギ</t>
    </rPh>
    <rPh sb="8" eb="10">
      <t>タッセイ</t>
    </rPh>
    <rPh sb="10" eb="12">
      <t>メンセキ</t>
    </rPh>
    <phoneticPr fontId="2"/>
  </si>
  <si>
    <t>基準単収（大豆）
達成面積（ha)</t>
    <rPh sb="0" eb="2">
      <t>キジュン</t>
    </rPh>
    <rPh sb="2" eb="4">
      <t>タンシュウ</t>
    </rPh>
    <rPh sb="5" eb="7">
      <t>ダイズ</t>
    </rPh>
    <rPh sb="9" eb="11">
      <t>タッセイ</t>
    </rPh>
    <rPh sb="11" eb="13">
      <t>メンセキ</t>
    </rPh>
    <phoneticPr fontId="2"/>
  </si>
  <si>
    <t>団地化加算（麦）</t>
    <rPh sb="0" eb="3">
      <t>ダンチカ</t>
    </rPh>
    <rPh sb="3" eb="5">
      <t>カサン</t>
    </rPh>
    <rPh sb="6" eb="7">
      <t>ムギ</t>
    </rPh>
    <phoneticPr fontId="2"/>
  </si>
  <si>
    <t>ブロックローテーション加算</t>
    <rPh sb="11" eb="13">
      <t>カサン</t>
    </rPh>
    <phoneticPr fontId="2"/>
  </si>
  <si>
    <t>二毛作助成（飼料作物）</t>
    <rPh sb="0" eb="3">
      <t>ニモウサク</t>
    </rPh>
    <rPh sb="3" eb="5">
      <t>ジョセイ</t>
    </rPh>
    <rPh sb="6" eb="8">
      <t>シリョウ</t>
    </rPh>
    <rPh sb="8" eb="10">
      <t>サクモツ</t>
    </rPh>
    <phoneticPr fontId="2"/>
  </si>
  <si>
    <t>二毛作助成（大豆）</t>
    <rPh sb="0" eb="3">
      <t>ニモウサク</t>
    </rPh>
    <rPh sb="3" eb="5">
      <t>ジョセイ</t>
    </rPh>
    <rPh sb="6" eb="8">
      <t>ダイズ</t>
    </rPh>
    <phoneticPr fontId="2"/>
  </si>
  <si>
    <t>飼料用米生産性向上等への加算</t>
    <rPh sb="0" eb="3">
      <t>シリョウヨウ</t>
    </rPh>
    <rPh sb="3" eb="4">
      <t>コメ</t>
    </rPh>
    <rPh sb="4" eb="6">
      <t>セイサン</t>
    </rPh>
    <rPh sb="6" eb="7">
      <t>セイ</t>
    </rPh>
    <rPh sb="7" eb="9">
      <t>コウジョウ</t>
    </rPh>
    <rPh sb="9" eb="10">
      <t>トウ</t>
    </rPh>
    <rPh sb="12" eb="14">
      <t>カサン</t>
    </rPh>
    <phoneticPr fontId="2"/>
  </si>
  <si>
    <t>野菜（湛水性野菜を除く），加工用青刈り稲</t>
    <rPh sb="0" eb="2">
      <t>ヤサイ</t>
    </rPh>
    <rPh sb="3" eb="4">
      <t>ジン</t>
    </rPh>
    <rPh sb="4" eb="5">
      <t>ミズ</t>
    </rPh>
    <rPh sb="5" eb="6">
      <t>セイ</t>
    </rPh>
    <rPh sb="6" eb="8">
      <t>ヤサイ</t>
    </rPh>
    <rPh sb="9" eb="10">
      <t>ノゾ</t>
    </rPh>
    <rPh sb="13" eb="16">
      <t>カコウヨウ</t>
    </rPh>
    <rPh sb="16" eb="17">
      <t>アオ</t>
    </rPh>
    <rPh sb="17" eb="18">
      <t>カリ</t>
    </rPh>
    <rPh sb="19" eb="20">
      <t>イネ</t>
    </rPh>
    <phoneticPr fontId="2"/>
  </si>
  <si>
    <t>・収穫・販売を行う。
・加工用青刈り稲は，新規需要米取組計画の認定を受けていること。</t>
    <phoneticPr fontId="2"/>
  </si>
  <si>
    <t>４．追加配分等を受けた場合の調整方法</t>
    <rPh sb="2" eb="4">
      <t>ツイカ</t>
    </rPh>
    <rPh sb="4" eb="6">
      <t>ハイブン</t>
    </rPh>
    <rPh sb="6" eb="7">
      <t>トウ</t>
    </rPh>
    <rPh sb="8" eb="9">
      <t>ウ</t>
    </rPh>
    <rPh sb="11" eb="13">
      <t>バアイ</t>
    </rPh>
    <rPh sb="14" eb="16">
      <t>チョウセイ</t>
    </rPh>
    <rPh sb="16" eb="18">
      <t>ホウホウ</t>
    </rPh>
    <phoneticPr fontId="3"/>
  </si>
  <si>
    <t>3-2</t>
    <phoneticPr fontId="2"/>
  </si>
  <si>
    <t>3-1</t>
    <phoneticPr fontId="2"/>
  </si>
  <si>
    <r>
      <t>都道府県名</t>
    </r>
    <r>
      <rPr>
        <sz val="9"/>
        <rFont val="ＭＳ Ｐゴシック"/>
        <family val="3"/>
        <charset val="128"/>
        <scheme val="minor"/>
      </rPr>
      <t>：茨城県</t>
    </r>
    <rPh sb="0" eb="4">
      <t>トドウフケン</t>
    </rPh>
    <rPh sb="4" eb="5">
      <t>メイ</t>
    </rPh>
    <rPh sb="6" eb="9">
      <t>イバラキケン</t>
    </rPh>
    <phoneticPr fontId="2"/>
  </si>
  <si>
    <t>（需要に応じた米の生産・販売の推進に関する要領　別表）
いわいだわら，えみゆたか，オオナリ，きたげんき，北瑞穂，クサホナミ，たちじょうぶ，ふくのこ，ふくひびき，べこあおば，べこごのみ，北陸１９３号，ホシアオバ，ミズホチカラ，みなちから，モグモグあおば，もちだわら，モミロマン，夢あおば，笑みたわわ，亜細亜のかおり，月の光</t>
    <rPh sb="25" eb="26">
      <t>ヒョウ</t>
    </rPh>
    <rPh sb="143" eb="144">
      <t>エ</t>
    </rPh>
    <rPh sb="149" eb="152">
      <t>アジア</t>
    </rPh>
    <rPh sb="157" eb="158">
      <t>ツキ</t>
    </rPh>
    <rPh sb="159" eb="160">
      <t>ヒカリ</t>
    </rPh>
    <phoneticPr fontId="2"/>
  </si>
  <si>
    <t>麦</t>
    <rPh sb="0" eb="1">
      <t>ムギ</t>
    </rPh>
    <phoneticPr fontId="2"/>
  </si>
  <si>
    <t>高収益作物の作付助成</t>
    <rPh sb="0" eb="3">
      <t>コウシュウエキ</t>
    </rPh>
    <rPh sb="3" eb="5">
      <t>サクモツ</t>
    </rPh>
    <rPh sb="6" eb="8">
      <t>サクツ</t>
    </rPh>
    <rPh sb="8" eb="10">
      <t>ジョセイ</t>
    </rPh>
    <phoneticPr fontId="2"/>
  </si>
  <si>
    <t>麦・大豆</t>
    <rPh sb="0" eb="1">
      <t>ムギ</t>
    </rPh>
    <rPh sb="2" eb="4">
      <t>ダイズ</t>
    </rPh>
    <phoneticPr fontId="2"/>
  </si>
  <si>
    <t>大豆</t>
    <rPh sb="0" eb="2">
      <t>ダイズ</t>
    </rPh>
    <phoneticPr fontId="2"/>
  </si>
  <si>
    <t>飼料用米</t>
    <rPh sb="0" eb="3">
      <t>シリョウヨウ</t>
    </rPh>
    <rPh sb="3" eb="4">
      <t>コメ</t>
    </rPh>
    <phoneticPr fontId="2"/>
  </si>
  <si>
    <t xml:space="preserve">
多収品種の導入，温湯種子消毒等のいずれか１つに取り組む。
</t>
    <rPh sb="1" eb="3">
      <t>タシュウ</t>
    </rPh>
    <rPh sb="3" eb="5">
      <t>ヒンシュ</t>
    </rPh>
    <rPh sb="6" eb="8">
      <t>ドウニュウ</t>
    </rPh>
    <rPh sb="9" eb="10">
      <t>オン</t>
    </rPh>
    <rPh sb="10" eb="11">
      <t>ユ</t>
    </rPh>
    <rPh sb="11" eb="13">
      <t>シュシ</t>
    </rPh>
    <rPh sb="13" eb="15">
      <t>ショウドク</t>
    </rPh>
    <rPh sb="15" eb="16">
      <t>トウ</t>
    </rPh>
    <rPh sb="24" eb="25">
      <t>ト</t>
    </rPh>
    <rPh sb="26" eb="27">
      <t>ク</t>
    </rPh>
    <phoneticPr fontId="2"/>
  </si>
  <si>
    <t xml:space="preserve">4ha以上の連担団地で概ね一団（連担）して1対象作物を1ha以上作付すること等。
</t>
    <rPh sb="38" eb="39">
      <t>ナド</t>
    </rPh>
    <phoneticPr fontId="2"/>
  </si>
  <si>
    <t xml:space="preserve">対象作物の合計作付面積が4ha以上のブロックローテーション等。
</t>
    <rPh sb="29" eb="30">
      <t>トウ</t>
    </rPh>
    <phoneticPr fontId="2"/>
  </si>
  <si>
    <t xml:space="preserve">基幹作物（麦）＋二毛作（飼料作物）の取組等。
</t>
    <rPh sb="18" eb="19">
      <t>ト</t>
    </rPh>
    <rPh sb="19" eb="20">
      <t>ク</t>
    </rPh>
    <rPh sb="20" eb="21">
      <t>トウ</t>
    </rPh>
    <phoneticPr fontId="2"/>
  </si>
  <si>
    <t xml:space="preserve">基幹作物（麦）＋二毛作（大豆）の取組等。
</t>
    <rPh sb="12" eb="14">
      <t>ダイズ</t>
    </rPh>
    <rPh sb="16" eb="17">
      <t>ト</t>
    </rPh>
    <rPh sb="17" eb="18">
      <t>ク</t>
    </rPh>
    <rPh sb="18" eb="19">
      <t>トウ</t>
    </rPh>
    <phoneticPr fontId="2"/>
  </si>
  <si>
    <t>関東農政局が示す茨城県の基準単収を超えること等。</t>
    <rPh sb="22" eb="23">
      <t>トウ</t>
    </rPh>
    <phoneticPr fontId="2"/>
  </si>
  <si>
    <t>飼料作物</t>
    <rPh sb="0" eb="2">
      <t>シリョウ</t>
    </rPh>
    <rPh sb="2" eb="4">
      <t>サクモツ</t>
    </rPh>
    <phoneticPr fontId="2"/>
  </si>
  <si>
    <t>８　産地交付金の活用方法の明細</t>
    <rPh sb="2" eb="4">
      <t>サンチ</t>
    </rPh>
    <rPh sb="4" eb="7">
      <t>コウフキン</t>
    </rPh>
    <rPh sb="8" eb="10">
      <t>カツヨウ</t>
    </rPh>
    <rPh sb="10" eb="12">
      <t>ホウホウ</t>
    </rPh>
    <rPh sb="13" eb="15">
      <t>メイサイ</t>
    </rPh>
    <phoneticPr fontId="3"/>
  </si>
  <si>
    <t>　　麦（基幹作物のみ）</t>
    <rPh sb="4" eb="6">
      <t>キカン</t>
    </rPh>
    <rPh sb="6" eb="8">
      <t>サクモツ</t>
    </rPh>
    <phoneticPr fontId="2"/>
  </si>
  <si>
    <t>　　麦（基幹作物のみ）</t>
    <rPh sb="4" eb="8">
      <t>キカンサクモツ</t>
    </rPh>
    <phoneticPr fontId="2"/>
  </si>
  <si>
    <t>　　大豆，飼料作物（二毛作）</t>
    <rPh sb="2" eb="4">
      <t>ダイズ</t>
    </rPh>
    <rPh sb="10" eb="13">
      <t>ニモウサク</t>
    </rPh>
    <phoneticPr fontId="2"/>
  </si>
  <si>
    <t>83.00ha</t>
    <phoneticPr fontId="2"/>
  </si>
  <si>
    <t>　　８，０００円/１０a　（２３，０００円/１０a）</t>
    <rPh sb="7" eb="8">
      <t>エン</t>
    </rPh>
    <rPh sb="20" eb="21">
      <t>エン</t>
    </rPh>
    <phoneticPr fontId="2"/>
  </si>
  <si>
    <t xml:space="preserve">    ７，５００円/１０a</t>
    <rPh sb="9" eb="10">
      <t>エン</t>
    </rPh>
    <phoneticPr fontId="2"/>
  </si>
  <si>
    <t>　　高収益作物の作付助成</t>
    <phoneticPr fontId="2"/>
  </si>
  <si>
    <t>　野菜（湛水性野菜を除く），加工用青刈り稲（基幹作物のみ）</t>
    <rPh sb="22" eb="26">
      <t>キカンサクモツ</t>
    </rPh>
    <phoneticPr fontId="2"/>
  </si>
  <si>
    <t>11.00ha</t>
    <phoneticPr fontId="2"/>
  </si>
  <si>
    <t>　○地域協議会において以下の書類等を確認する。
　営農計画書（交付申請書），現地確認，出荷契約書，販売伝票，検査結果通知書，ブロックローテーション計画図，その他地域協議会が提出を求める書類等</t>
    <rPh sb="2" eb="4">
      <t>チイキ</t>
    </rPh>
    <rPh sb="4" eb="7">
      <t>キョウギカイ</t>
    </rPh>
    <rPh sb="11" eb="13">
      <t>イカ</t>
    </rPh>
    <rPh sb="14" eb="16">
      <t>ショルイ</t>
    </rPh>
    <rPh sb="16" eb="17">
      <t>トウ</t>
    </rPh>
    <rPh sb="18" eb="20">
      <t>カクニン</t>
    </rPh>
    <rPh sb="25" eb="27">
      <t>エイノウ</t>
    </rPh>
    <rPh sb="27" eb="30">
      <t>ケイカクショ</t>
    </rPh>
    <rPh sb="31" eb="33">
      <t>コウフ</t>
    </rPh>
    <rPh sb="33" eb="36">
      <t>シンセイショ</t>
    </rPh>
    <rPh sb="38" eb="40">
      <t>ゲンチ</t>
    </rPh>
    <rPh sb="40" eb="42">
      <t>カクニン</t>
    </rPh>
    <rPh sb="43" eb="45">
      <t>シュッカ</t>
    </rPh>
    <rPh sb="45" eb="48">
      <t>ケイヤクショ</t>
    </rPh>
    <rPh sb="49" eb="51">
      <t>ハンバイ</t>
    </rPh>
    <rPh sb="51" eb="53">
      <t>デンピョウ</t>
    </rPh>
    <rPh sb="54" eb="56">
      <t>ケンサ</t>
    </rPh>
    <rPh sb="56" eb="58">
      <t>ケッカ</t>
    </rPh>
    <rPh sb="58" eb="61">
      <t>ツウチショ</t>
    </rPh>
    <rPh sb="73" eb="75">
      <t>ケイカク</t>
    </rPh>
    <rPh sb="75" eb="76">
      <t>ズ</t>
    </rPh>
    <rPh sb="79" eb="80">
      <t>ホカ</t>
    </rPh>
    <rPh sb="80" eb="82">
      <t>チイキ</t>
    </rPh>
    <rPh sb="82" eb="85">
      <t>キョウギカイ</t>
    </rPh>
    <rPh sb="86" eb="88">
      <t>テイシュツ</t>
    </rPh>
    <rPh sb="89" eb="90">
      <t>モト</t>
    </rPh>
    <rPh sb="92" eb="94">
      <t>ショルイ</t>
    </rPh>
    <rPh sb="94" eb="95">
      <t>トウ</t>
    </rPh>
    <phoneticPr fontId="2"/>
  </si>
  <si>
    <t>　○地域協議会において以下の書類等を確認する。
　営農計画書（交付申請書），現地確認，出荷契約書，販売伝票，検査結果通知書，その他地域協議会が提出を求める書類等
　　飼料作物は，実需者等との利用供給協定又は自らの畜産経営に供する目的で生産する
　場合は，上記の書類のほか，自家利用計画，作業日誌で確認する。</t>
    <rPh sb="2" eb="4">
      <t>チイキ</t>
    </rPh>
    <rPh sb="4" eb="7">
      <t>キョウギカイ</t>
    </rPh>
    <rPh sb="11" eb="13">
      <t>イカ</t>
    </rPh>
    <rPh sb="14" eb="16">
      <t>ショルイ</t>
    </rPh>
    <rPh sb="16" eb="17">
      <t>トウ</t>
    </rPh>
    <rPh sb="18" eb="20">
      <t>カクニン</t>
    </rPh>
    <rPh sb="25" eb="27">
      <t>エイノウ</t>
    </rPh>
    <rPh sb="27" eb="30">
      <t>ケイカクショ</t>
    </rPh>
    <rPh sb="31" eb="33">
      <t>コウフ</t>
    </rPh>
    <rPh sb="33" eb="36">
      <t>シンセイショ</t>
    </rPh>
    <rPh sb="38" eb="40">
      <t>ゲンチ</t>
    </rPh>
    <rPh sb="40" eb="42">
      <t>カクニン</t>
    </rPh>
    <rPh sb="43" eb="45">
      <t>シュッカ</t>
    </rPh>
    <rPh sb="45" eb="48">
      <t>ケイヤクショ</t>
    </rPh>
    <rPh sb="49" eb="51">
      <t>ハンバイ</t>
    </rPh>
    <rPh sb="51" eb="53">
      <t>デンピョウ</t>
    </rPh>
    <rPh sb="54" eb="56">
      <t>ケンサ</t>
    </rPh>
    <rPh sb="56" eb="58">
      <t>ケッカ</t>
    </rPh>
    <rPh sb="58" eb="61">
      <t>ツウチショ</t>
    </rPh>
    <rPh sb="64" eb="65">
      <t>ホカ</t>
    </rPh>
    <rPh sb="65" eb="67">
      <t>チイキ</t>
    </rPh>
    <rPh sb="67" eb="70">
      <t>キョウギカイ</t>
    </rPh>
    <rPh sb="71" eb="73">
      <t>テイシュツ</t>
    </rPh>
    <rPh sb="74" eb="75">
      <t>モト</t>
    </rPh>
    <rPh sb="77" eb="79">
      <t>ショルイ</t>
    </rPh>
    <rPh sb="79" eb="80">
      <t>トウ</t>
    </rPh>
    <rPh sb="127" eb="129">
      <t>ジョウキ</t>
    </rPh>
    <rPh sb="130" eb="132">
      <t>ショルイ</t>
    </rPh>
    <phoneticPr fontId="2"/>
  </si>
  <si>
    <t>　○地域協議会において以下の書類等を確認する。
　営農計画書（交付申請書），現地確認，出荷契約書，販売伝票，検査結果通知書，種子の購入伝票，その他地域協議会が提出を求める書類等</t>
    <rPh sb="2" eb="4">
      <t>チイキ</t>
    </rPh>
    <rPh sb="4" eb="7">
      <t>キョウギカイ</t>
    </rPh>
    <rPh sb="11" eb="13">
      <t>イカ</t>
    </rPh>
    <rPh sb="14" eb="16">
      <t>ショルイ</t>
    </rPh>
    <rPh sb="16" eb="17">
      <t>トウ</t>
    </rPh>
    <rPh sb="18" eb="20">
      <t>カクニン</t>
    </rPh>
    <rPh sb="25" eb="27">
      <t>エイノウ</t>
    </rPh>
    <rPh sb="27" eb="30">
      <t>ケイカクショ</t>
    </rPh>
    <rPh sb="31" eb="33">
      <t>コウフ</t>
    </rPh>
    <rPh sb="33" eb="36">
      <t>シンセイショ</t>
    </rPh>
    <rPh sb="38" eb="40">
      <t>ゲンチ</t>
    </rPh>
    <rPh sb="40" eb="42">
      <t>カクニン</t>
    </rPh>
    <rPh sb="43" eb="45">
      <t>シュッカ</t>
    </rPh>
    <rPh sb="45" eb="48">
      <t>ケイヤクショ</t>
    </rPh>
    <rPh sb="49" eb="51">
      <t>ハンバイ</t>
    </rPh>
    <rPh sb="51" eb="53">
      <t>デンピョウ</t>
    </rPh>
    <rPh sb="54" eb="56">
      <t>ケンサ</t>
    </rPh>
    <rPh sb="56" eb="58">
      <t>ケッカ</t>
    </rPh>
    <rPh sb="58" eb="61">
      <t>ツウチショ</t>
    </rPh>
    <rPh sb="62" eb="64">
      <t>シュシ</t>
    </rPh>
    <rPh sb="65" eb="67">
      <t>コウニュウ</t>
    </rPh>
    <rPh sb="67" eb="69">
      <t>デンピョウ</t>
    </rPh>
    <rPh sb="72" eb="73">
      <t>ホカ</t>
    </rPh>
    <rPh sb="73" eb="75">
      <t>チイキ</t>
    </rPh>
    <rPh sb="75" eb="78">
      <t>キョウギカイ</t>
    </rPh>
    <rPh sb="79" eb="81">
      <t>テイシュツ</t>
    </rPh>
    <rPh sb="82" eb="83">
      <t>モト</t>
    </rPh>
    <rPh sb="85" eb="87">
      <t>ショルイ</t>
    </rPh>
    <rPh sb="87" eb="88">
      <t>トウ</t>
    </rPh>
    <phoneticPr fontId="2"/>
  </si>
  <si>
    <t>　○地域協議会において以下の書類等を確認する。
　営農計画書（交付申請書），現地確認，出荷契約書，販売伝票，検査結果通知書，種子の購入伝票，その他地域協議会が提出を求める書類等</t>
    <rPh sb="2" eb="4">
      <t>チイキ</t>
    </rPh>
    <rPh sb="4" eb="7">
      <t>キョウギカイ</t>
    </rPh>
    <rPh sb="11" eb="13">
      <t>イカ</t>
    </rPh>
    <rPh sb="14" eb="16">
      <t>ショルイ</t>
    </rPh>
    <rPh sb="16" eb="17">
      <t>トウ</t>
    </rPh>
    <rPh sb="18" eb="20">
      <t>カクニン</t>
    </rPh>
    <rPh sb="25" eb="27">
      <t>エイノウ</t>
    </rPh>
    <rPh sb="27" eb="30">
      <t>ケイカクショ</t>
    </rPh>
    <rPh sb="31" eb="33">
      <t>コウフ</t>
    </rPh>
    <rPh sb="33" eb="36">
      <t>シンセイショ</t>
    </rPh>
    <rPh sb="38" eb="40">
      <t>ゲンチ</t>
    </rPh>
    <rPh sb="40" eb="42">
      <t>カクニン</t>
    </rPh>
    <rPh sb="43" eb="45">
      <t>シュッカ</t>
    </rPh>
    <rPh sb="45" eb="48">
      <t>ケイヤクショ</t>
    </rPh>
    <rPh sb="49" eb="51">
      <t>ハンバイ</t>
    </rPh>
    <rPh sb="51" eb="53">
      <t>デンピョウ</t>
    </rPh>
    <rPh sb="54" eb="56">
      <t>ケンサ</t>
    </rPh>
    <rPh sb="56" eb="58">
      <t>ケッカ</t>
    </rPh>
    <rPh sb="58" eb="60">
      <t>ツウチ</t>
    </rPh>
    <rPh sb="60" eb="61">
      <t>ショ</t>
    </rPh>
    <rPh sb="62" eb="64">
      <t>シュシ</t>
    </rPh>
    <rPh sb="65" eb="67">
      <t>コウニュウ</t>
    </rPh>
    <rPh sb="67" eb="69">
      <t>デンピョウ</t>
    </rPh>
    <rPh sb="72" eb="73">
      <t>ホカ</t>
    </rPh>
    <rPh sb="73" eb="75">
      <t>チイキ</t>
    </rPh>
    <rPh sb="75" eb="78">
      <t>キョウギカイ</t>
    </rPh>
    <rPh sb="79" eb="81">
      <t>テイシュツ</t>
    </rPh>
    <rPh sb="82" eb="83">
      <t>モト</t>
    </rPh>
    <rPh sb="85" eb="87">
      <t>ショルイ</t>
    </rPh>
    <rPh sb="87" eb="88">
      <t>トウ</t>
    </rPh>
    <phoneticPr fontId="2"/>
  </si>
  <si>
    <t>飼料作物</t>
    <rPh sb="0" eb="2">
      <t>シリョウ</t>
    </rPh>
    <rPh sb="2" eb="4">
      <t>サクモツ</t>
    </rPh>
    <phoneticPr fontId="2"/>
  </si>
  <si>
    <t>大豆</t>
    <rPh sb="0" eb="2">
      <t>ダイズ</t>
    </rPh>
    <phoneticPr fontId="2"/>
  </si>
  <si>
    <t>二毛作助成
（飼料作物・大豆）</t>
    <rPh sb="0" eb="3">
      <t>ニモウサク</t>
    </rPh>
    <rPh sb="3" eb="5">
      <t>ジョセイ</t>
    </rPh>
    <rPh sb="7" eb="9">
      <t>シリョウ</t>
    </rPh>
    <rPh sb="9" eb="11">
      <t>サクモツ</t>
    </rPh>
    <rPh sb="12" eb="14">
      <t>ダイズ</t>
    </rPh>
    <phoneticPr fontId="2"/>
  </si>
  <si>
    <t>二毛作取組面積(ha)</t>
    <rPh sb="0" eb="3">
      <t>ニモウサク</t>
    </rPh>
    <rPh sb="3" eb="4">
      <t>ト</t>
    </rPh>
    <rPh sb="4" eb="5">
      <t>ク</t>
    </rPh>
    <rPh sb="5" eb="7">
      <t>メンセキ</t>
    </rPh>
    <phoneticPr fontId="2"/>
  </si>
  <si>
    <t>高収益作物
作付面積（ha)</t>
    <rPh sb="0" eb="3">
      <t>コウシュウエキ</t>
    </rPh>
    <rPh sb="3" eb="5">
      <t>サクモツ</t>
    </rPh>
    <rPh sb="6" eb="8">
      <t>サクツ</t>
    </rPh>
    <rPh sb="8" eb="10">
      <t>メンセキ</t>
    </rPh>
    <phoneticPr fontId="2"/>
  </si>
  <si>
    <t>45.00ha
61,000円/10a</t>
    <phoneticPr fontId="2"/>
  </si>
  <si>
    <t>農業経営統計調査（麦） ：　令和３年度産麦類生産費　　67,967円/10a，　　7,258円/60ｋｇ</t>
    <rPh sb="9" eb="10">
      <t>ムギ</t>
    </rPh>
    <rPh sb="14" eb="16">
      <t>レイワ</t>
    </rPh>
    <rPh sb="17" eb="19">
      <t>ネンド</t>
    </rPh>
    <rPh sb="19" eb="20">
      <t>サン</t>
    </rPh>
    <rPh sb="20" eb="21">
      <t>ムギ</t>
    </rPh>
    <rPh sb="33" eb="34">
      <t>エン</t>
    </rPh>
    <rPh sb="46" eb="47">
      <t>エン</t>
    </rPh>
    <phoneticPr fontId="2"/>
  </si>
  <si>
    <t>農業経営統計調査（麦） ：　令和３年度産麦類生産費　　67,967円/10a，　　7,258円/60ｋｇ</t>
    <phoneticPr fontId="2"/>
  </si>
  <si>
    <t>21.00ha
61,000円/10a</t>
    <phoneticPr fontId="2"/>
  </si>
  <si>
    <t>　　二毛作助成（飼料作物・大豆）</t>
    <rPh sb="8" eb="10">
      <t>シリョウ</t>
    </rPh>
    <rPh sb="10" eb="12">
      <t>サクモツ</t>
    </rPh>
    <rPh sb="13" eb="15">
      <t>ダイズ</t>
    </rPh>
    <phoneticPr fontId="2"/>
  </si>
  <si>
    <t>10.00ha
62,000円/10a</t>
    <phoneticPr fontId="2"/>
  </si>
  <si>
    <t>【令和4年度の評価】
　令和4年度の当該取組の定着度は101.4％だった。取組面積が目標を上回った理由としては，米価下落への懸念から，主食用米から飼料用米への転換がさらに進んだことと，新市場開拓用米の生産制限に伴い，令和3年産は新市場開拓用米を作付した農家が全量飼料用米へ転換したこと等が考えられる。令和5年度も取り組み面積は高水準を維持する見込みである。
【令和5年度の課題】
　平成30年度より国からの配分通知がなくなったものの，米価安定のためには需要に応じた米づくりが必要であり，過剰作付解消にはさらなる飼料用米の生産・出荷が求められている。今後，安定的な供給を続けるためには，生産性向上の取組が必要である。</t>
    <rPh sb="23" eb="25">
      <t>テイチャク</t>
    </rPh>
    <rPh sb="25" eb="26">
      <t>ド</t>
    </rPh>
    <rPh sb="45" eb="47">
      <t>ウワマワ</t>
    </rPh>
    <rPh sb="49" eb="51">
      <t>リユウ</t>
    </rPh>
    <rPh sb="56" eb="58">
      <t>ベイカ</t>
    </rPh>
    <rPh sb="58" eb="60">
      <t>ゲラク</t>
    </rPh>
    <rPh sb="62" eb="64">
      <t>ケネン</t>
    </rPh>
    <rPh sb="67" eb="69">
      <t>シュショク</t>
    </rPh>
    <rPh sb="73" eb="76">
      <t>シリョウヨウ</t>
    </rPh>
    <rPh sb="76" eb="77">
      <t>マイ</t>
    </rPh>
    <rPh sb="79" eb="81">
      <t>テンカン</t>
    </rPh>
    <rPh sb="85" eb="86">
      <t>スス</t>
    </rPh>
    <rPh sb="92" eb="95">
      <t>シンシジョウ</t>
    </rPh>
    <rPh sb="95" eb="99">
      <t>カイタクヨウマイ</t>
    </rPh>
    <rPh sb="100" eb="104">
      <t>セイサンセイゲン</t>
    </rPh>
    <rPh sb="105" eb="106">
      <t>トモナ</t>
    </rPh>
    <rPh sb="108" eb="110">
      <t>レイワ</t>
    </rPh>
    <rPh sb="111" eb="112">
      <t>ネン</t>
    </rPh>
    <rPh sb="112" eb="113">
      <t>サン</t>
    </rPh>
    <rPh sb="114" eb="117">
      <t>シンシジョウ</t>
    </rPh>
    <rPh sb="119" eb="121">
      <t>ヨウコメ</t>
    </rPh>
    <rPh sb="122" eb="124">
      <t>サクツ</t>
    </rPh>
    <rPh sb="126" eb="128">
      <t>ノウカ</t>
    </rPh>
    <rPh sb="129" eb="131">
      <t>ゼンリョウ</t>
    </rPh>
    <rPh sb="131" eb="135">
      <t>シリョウヨウコメ</t>
    </rPh>
    <rPh sb="136" eb="138">
      <t>テンカン</t>
    </rPh>
    <rPh sb="142" eb="143">
      <t>トウ</t>
    </rPh>
    <rPh sb="144" eb="145">
      <t>カンガ</t>
    </rPh>
    <rPh sb="150" eb="152">
      <t>レイワ</t>
    </rPh>
    <rPh sb="153" eb="155">
      <t>ネンド</t>
    </rPh>
    <rPh sb="156" eb="157">
      <t>ト</t>
    </rPh>
    <rPh sb="158" eb="159">
      <t>ク</t>
    </rPh>
    <rPh sb="160" eb="162">
      <t>メンセキ</t>
    </rPh>
    <rPh sb="163" eb="166">
      <t>コウスイジュン</t>
    </rPh>
    <rPh sb="167" eb="169">
      <t>イジ</t>
    </rPh>
    <rPh sb="171" eb="173">
      <t>ミコ</t>
    </rPh>
    <rPh sb="193" eb="195">
      <t>ヘイセイ</t>
    </rPh>
    <rPh sb="197" eb="199">
      <t>ネンド</t>
    </rPh>
    <rPh sb="201" eb="202">
      <t>クニ</t>
    </rPh>
    <rPh sb="205" eb="207">
      <t>ハイブン</t>
    </rPh>
    <rPh sb="207" eb="209">
      <t>ツウチ</t>
    </rPh>
    <rPh sb="219" eb="221">
      <t>ベイカ</t>
    </rPh>
    <rPh sb="221" eb="223">
      <t>アンテイ</t>
    </rPh>
    <rPh sb="228" eb="230">
      <t>ジュヨウ</t>
    </rPh>
    <rPh sb="231" eb="232">
      <t>オウ</t>
    </rPh>
    <rPh sb="234" eb="235">
      <t>コメ</t>
    </rPh>
    <rPh sb="239" eb="241">
      <t>ヒツヨウ</t>
    </rPh>
    <rPh sb="245" eb="247">
      <t>カジョウ</t>
    </rPh>
    <rPh sb="247" eb="249">
      <t>サクツ</t>
    </rPh>
    <rPh sb="249" eb="251">
      <t>カイショウ</t>
    </rPh>
    <rPh sb="257" eb="260">
      <t>シリョウヨウ</t>
    </rPh>
    <rPh sb="260" eb="261">
      <t>コメ</t>
    </rPh>
    <rPh sb="262" eb="264">
      <t>セイサン</t>
    </rPh>
    <rPh sb="265" eb="267">
      <t>シュッカ</t>
    </rPh>
    <rPh sb="268" eb="269">
      <t>モト</t>
    </rPh>
    <rPh sb="276" eb="278">
      <t>コンゴ</t>
    </rPh>
    <rPh sb="279" eb="282">
      <t>アンテイテキ</t>
    </rPh>
    <rPh sb="283" eb="285">
      <t>キョウキュウ</t>
    </rPh>
    <rPh sb="286" eb="287">
      <t>ツヅ</t>
    </rPh>
    <rPh sb="294" eb="297">
      <t>セイサンセイ</t>
    </rPh>
    <rPh sb="297" eb="299">
      <t>コウジョウ</t>
    </rPh>
    <rPh sb="300" eb="301">
      <t>ト</t>
    </rPh>
    <rPh sb="301" eb="302">
      <t>ク</t>
    </rPh>
    <rPh sb="303" eb="305">
      <t>ヒツヨウ</t>
    </rPh>
    <phoneticPr fontId="2"/>
  </si>
  <si>
    <t>84.22ha</t>
    <phoneticPr fontId="2"/>
  </si>
  <si>
    <t>　○令和6年3月末までに以下の方法で確認する。
　①生産性向上等取組面積については支払対象面積を集計</t>
    <rPh sb="7" eb="8">
      <t>ガツ</t>
    </rPh>
    <rPh sb="8" eb="9">
      <t>スエ</t>
    </rPh>
    <rPh sb="12" eb="14">
      <t>イカ</t>
    </rPh>
    <rPh sb="15" eb="17">
      <t>ホウホウ</t>
    </rPh>
    <rPh sb="18" eb="20">
      <t>カクニン</t>
    </rPh>
    <rPh sb="26" eb="29">
      <t>セイサンセイ</t>
    </rPh>
    <rPh sb="29" eb="32">
      <t>コウジョウナド</t>
    </rPh>
    <rPh sb="32" eb="34">
      <t>トリクミ</t>
    </rPh>
    <rPh sb="34" eb="35">
      <t>メン</t>
    </rPh>
    <rPh sb="35" eb="36">
      <t>セキ</t>
    </rPh>
    <rPh sb="41" eb="43">
      <t>シハラ</t>
    </rPh>
    <rPh sb="43" eb="45">
      <t>タイショウ</t>
    </rPh>
    <rPh sb="45" eb="47">
      <t>メンセキ</t>
    </rPh>
    <rPh sb="48" eb="50">
      <t>シュウケイ</t>
    </rPh>
    <phoneticPr fontId="2"/>
  </si>
  <si>
    <t>(Ｒ4年度）※大豆のみ
11.84ha</t>
    <rPh sb="3" eb="5">
      <t>ネンド</t>
    </rPh>
    <rPh sb="7" eb="9">
      <t>ダイズ</t>
    </rPh>
    <phoneticPr fontId="2"/>
  </si>
  <si>
    <t>(Ｒ4年度）
2.78ha</t>
    <phoneticPr fontId="2"/>
  </si>
  <si>
    <t>(Ｒ4年度）
0.47ha</t>
    <phoneticPr fontId="2"/>
  </si>
  <si>
    <t>(Ｒ4年度）
38.49ha
62,000円/10a</t>
    <rPh sb="3" eb="5">
      <t>ネンド</t>
    </rPh>
    <rPh sb="21" eb="22">
      <t>エン</t>
    </rPh>
    <phoneticPr fontId="2"/>
  </si>
  <si>
    <t>(Ｒ4年度）
19.37ha
62,000円/10a</t>
    <rPh sb="3" eb="5">
      <t>ネンド</t>
    </rPh>
    <rPh sb="21" eb="22">
      <t>エン</t>
    </rPh>
    <phoneticPr fontId="2"/>
  </si>
  <si>
    <t>(Ｒ4年度）
84.22ha</t>
    <phoneticPr fontId="2"/>
  </si>
  <si>
    <t>(Ｒ4年度）
9.84ha
63,000円/10a</t>
    <phoneticPr fontId="2"/>
  </si>
  <si>
    <t>38.49ha
62,000円/10a</t>
    <phoneticPr fontId="2"/>
  </si>
  <si>
    <t>19.37ha
62,000円/10a</t>
    <phoneticPr fontId="2"/>
  </si>
  <si>
    <t>11.84ha</t>
    <phoneticPr fontId="2"/>
  </si>
  <si>
    <t>9.84ha
63,000円/10a</t>
    <rPh sb="13" eb="14">
      <t>エン</t>
    </rPh>
    <phoneticPr fontId="2"/>
  </si>
  <si>
    <t xml:space="preserve">　○令和6年3月末までに以下の方法で確認する。
　①高収益作物作付面積については支払対象面積を集計
</t>
    <rPh sb="2" eb="4">
      <t>レイワ</t>
    </rPh>
    <rPh sb="7" eb="8">
      <t>ガツ</t>
    </rPh>
    <rPh sb="8" eb="9">
      <t>スエ</t>
    </rPh>
    <rPh sb="12" eb="14">
      <t>イカ</t>
    </rPh>
    <rPh sb="15" eb="17">
      <t>ホウホウ</t>
    </rPh>
    <rPh sb="18" eb="20">
      <t>カクニン</t>
    </rPh>
    <rPh sb="26" eb="29">
      <t>コウシュウエキ</t>
    </rPh>
    <rPh sb="29" eb="31">
      <t>サクモツ</t>
    </rPh>
    <rPh sb="31" eb="33">
      <t>サクツケ</t>
    </rPh>
    <rPh sb="33" eb="35">
      <t>メンセキ</t>
    </rPh>
    <rPh sb="40" eb="42">
      <t>シハラ</t>
    </rPh>
    <rPh sb="42" eb="44">
      <t>タイショウ</t>
    </rPh>
    <rPh sb="44" eb="46">
      <t>メンセキ</t>
    </rPh>
    <rPh sb="47" eb="49">
      <t>シュウケイ</t>
    </rPh>
    <phoneticPr fontId="2"/>
  </si>
  <si>
    <t>2.78ha</t>
    <phoneticPr fontId="2"/>
  </si>
  <si>
    <t>　○令和6年3月末までに以下の方法で確認する。
　①団地化取組面積については支払対象面積を集計
　②生産コスト低減については直近の農業経営統計調査（麦類生産費）と主要農家からの
　　 聴き取りデータを比較して検証する。</t>
    <rPh sb="2" eb="4">
      <t>レイワ</t>
    </rPh>
    <rPh sb="7" eb="8">
      <t>ガツ</t>
    </rPh>
    <rPh sb="8" eb="9">
      <t>スエ</t>
    </rPh>
    <rPh sb="12" eb="14">
      <t>イカ</t>
    </rPh>
    <rPh sb="15" eb="17">
      <t>ホウホウ</t>
    </rPh>
    <rPh sb="18" eb="20">
      <t>カクニン</t>
    </rPh>
    <rPh sb="26" eb="29">
      <t>ダンチカ</t>
    </rPh>
    <rPh sb="29" eb="30">
      <t>ト</t>
    </rPh>
    <rPh sb="30" eb="31">
      <t>ク</t>
    </rPh>
    <rPh sb="31" eb="33">
      <t>メンセキ</t>
    </rPh>
    <rPh sb="38" eb="40">
      <t>シハラ</t>
    </rPh>
    <rPh sb="40" eb="42">
      <t>タイショウ</t>
    </rPh>
    <rPh sb="42" eb="44">
      <t>メンセキ</t>
    </rPh>
    <rPh sb="45" eb="47">
      <t>シュウケイ</t>
    </rPh>
    <phoneticPr fontId="2"/>
  </si>
  <si>
    <t>　○令和6年3月末までに以下の方法で確認する。
　①ブロックローテーション取組面積については支払対象面積を集計
　②生産コスト低減については直近の農業経営統計調査（麦類生産費）と主要農家からの
　　 聴き取りデータを比較して検証する。</t>
    <rPh sb="7" eb="8">
      <t>ガツ</t>
    </rPh>
    <rPh sb="8" eb="9">
      <t>スエ</t>
    </rPh>
    <rPh sb="12" eb="14">
      <t>イカ</t>
    </rPh>
    <rPh sb="15" eb="17">
      <t>ホウホウ</t>
    </rPh>
    <rPh sb="18" eb="20">
      <t>カクニン</t>
    </rPh>
    <rPh sb="37" eb="38">
      <t>ト</t>
    </rPh>
    <rPh sb="38" eb="39">
      <t>ク</t>
    </rPh>
    <rPh sb="39" eb="41">
      <t>メンセキ</t>
    </rPh>
    <rPh sb="46" eb="48">
      <t>シハラ</t>
    </rPh>
    <rPh sb="48" eb="50">
      <t>タイショウ</t>
    </rPh>
    <rPh sb="50" eb="52">
      <t>メンセキ</t>
    </rPh>
    <rPh sb="53" eb="55">
      <t>シュウケイ</t>
    </rPh>
    <rPh sb="58" eb="60">
      <t>セイサン</t>
    </rPh>
    <rPh sb="63" eb="65">
      <t>テイゲン</t>
    </rPh>
    <rPh sb="70" eb="72">
      <t>チョッキン</t>
    </rPh>
    <rPh sb="89" eb="91">
      <t>シュヨウ</t>
    </rPh>
    <rPh sb="91" eb="93">
      <t>ノウカ</t>
    </rPh>
    <rPh sb="100" eb="101">
      <t>キ</t>
    </rPh>
    <rPh sb="102" eb="103">
      <t>ト</t>
    </rPh>
    <rPh sb="108" eb="110">
      <t>ヒカク</t>
    </rPh>
    <rPh sb="112" eb="114">
      <t>ケンショウ</t>
    </rPh>
    <phoneticPr fontId="2"/>
  </si>
  <si>
    <t>　○令和6年3月末までに以下の方法で確認する。
　①二毛作取組面積については支払対象面積を集計。</t>
    <rPh sb="7" eb="8">
      <t>ガツ</t>
    </rPh>
    <rPh sb="8" eb="9">
      <t>スエ</t>
    </rPh>
    <rPh sb="12" eb="14">
      <t>イカ</t>
    </rPh>
    <rPh sb="15" eb="17">
      <t>ホウホウ</t>
    </rPh>
    <rPh sb="18" eb="20">
      <t>カクニン</t>
    </rPh>
    <rPh sb="26" eb="29">
      <t>ニモウサク</t>
    </rPh>
    <rPh sb="29" eb="30">
      <t>ト</t>
    </rPh>
    <rPh sb="30" eb="31">
      <t>ク</t>
    </rPh>
    <rPh sb="31" eb="33">
      <t>メンセキ</t>
    </rPh>
    <rPh sb="38" eb="40">
      <t>シハラ</t>
    </rPh>
    <rPh sb="40" eb="42">
      <t>タイショウ</t>
    </rPh>
    <rPh sb="42" eb="44">
      <t>メンセキ</t>
    </rPh>
    <rPh sb="45" eb="47">
      <t>シュウケイ</t>
    </rPh>
    <phoneticPr fontId="2"/>
  </si>
  <si>
    <t>（Ｒ5年度）
12.00ha
（Ｒ6年度）
12.00ha</t>
    <rPh sb="3" eb="5">
      <t>ネンド</t>
    </rPh>
    <rPh sb="18" eb="20">
      <t>ネンド</t>
    </rPh>
    <phoneticPr fontId="2"/>
  </si>
  <si>
    <r>
      <t>（Ｒ5年度）
50.00ha</t>
    </r>
    <r>
      <rPr>
        <sz val="8"/>
        <color rgb="FFFF0000"/>
        <rFont val="ＭＳ ゴシック"/>
        <family val="3"/>
        <charset val="128"/>
      </rPr>
      <t xml:space="preserve">
</t>
    </r>
    <r>
      <rPr>
        <sz val="8"/>
        <rFont val="ＭＳ ゴシック"/>
        <family val="3"/>
        <charset val="128"/>
      </rPr>
      <t>60,500円/10a
（Ｒ6年度）
50.00ha
60,500円/10a</t>
    </r>
    <rPh sb="3" eb="5">
      <t>ネンド</t>
    </rPh>
    <rPh sb="21" eb="22">
      <t>エン</t>
    </rPh>
    <rPh sb="30" eb="32">
      <t>ネンド</t>
    </rPh>
    <rPh sb="48" eb="49">
      <t>エン</t>
    </rPh>
    <phoneticPr fontId="2"/>
  </si>
  <si>
    <t>（Ｒ5年度）
85.00ha
（Ｒ6年度）
85.00ha</t>
    <phoneticPr fontId="2"/>
  </si>
  <si>
    <t>（Ｒ5年度）
7.00ha
（Ｒ6年度）
7.00ha</t>
    <phoneticPr fontId="2"/>
  </si>
  <si>
    <t>（Ｒ5年度）
4.00ha
（Ｒ6年度）
4.00ha</t>
    <phoneticPr fontId="2"/>
  </si>
  <si>
    <t>農業経営統計調査（大豆） ：　令和３年度産大豆類生産費　　65,605円/10a，　17,985円/60ｋｇ</t>
    <rPh sb="9" eb="11">
      <t>ダイズ</t>
    </rPh>
    <rPh sb="15" eb="17">
      <t>レイワ</t>
    </rPh>
    <rPh sb="18" eb="20">
      <t>ネンド</t>
    </rPh>
    <rPh sb="19" eb="20">
      <t>ド</t>
    </rPh>
    <rPh sb="21" eb="23">
      <t>ダイズ</t>
    </rPh>
    <rPh sb="35" eb="36">
      <t>エン</t>
    </rPh>
    <rPh sb="48" eb="49">
      <t>エン</t>
    </rPh>
    <phoneticPr fontId="2"/>
  </si>
  <si>
    <t>　○令和6年3月末までに以下の方法で確認する。
　①団地化取組面積については支払対象面積を集計
　②生産コスト低減については直近の農業経営統計調査（大豆類生産費）と主要農家からの
　　 聴き取りデータを比較して検証する。</t>
    <rPh sb="7" eb="8">
      <t>ガツ</t>
    </rPh>
    <rPh sb="8" eb="9">
      <t>スエ</t>
    </rPh>
    <rPh sb="12" eb="14">
      <t>イカ</t>
    </rPh>
    <rPh sb="15" eb="17">
      <t>ホウホウ</t>
    </rPh>
    <rPh sb="18" eb="20">
      <t>カクニン</t>
    </rPh>
    <rPh sb="26" eb="29">
      <t>ダンチカ</t>
    </rPh>
    <rPh sb="29" eb="30">
      <t>ト</t>
    </rPh>
    <rPh sb="30" eb="31">
      <t>ク</t>
    </rPh>
    <rPh sb="31" eb="33">
      <t>メンセキ</t>
    </rPh>
    <rPh sb="38" eb="40">
      <t>シハラ</t>
    </rPh>
    <rPh sb="40" eb="42">
      <t>タイショウ</t>
    </rPh>
    <rPh sb="42" eb="44">
      <t>メンセキ</t>
    </rPh>
    <rPh sb="45" eb="47">
      <t>シュウケイ</t>
    </rPh>
    <phoneticPr fontId="2"/>
  </si>
  <si>
    <t>令和2年度までは東海村の基準単収を超えることで加算する使途を設定していたが，収益力の向上に資するとは言えなかったため，令和3年度より基準を茨城県の基準単収に変更し新規設定した。
茨城県基準単収（令和2年度～令和4年度）：小麦308㎏，六条大麦233㎏，大豆130㎏</t>
    <rPh sb="0" eb="2">
      <t>レイワ</t>
    </rPh>
    <rPh sb="3" eb="5">
      <t>ネンド</t>
    </rPh>
    <rPh sb="17" eb="18">
      <t>コ</t>
    </rPh>
    <rPh sb="23" eb="25">
      <t>カサン</t>
    </rPh>
    <rPh sb="27" eb="29">
      <t>シト</t>
    </rPh>
    <rPh sb="30" eb="32">
      <t>セッテイ</t>
    </rPh>
    <rPh sb="59" eb="61">
      <t>レイワ</t>
    </rPh>
    <rPh sb="62" eb="64">
      <t>ネンド</t>
    </rPh>
    <rPh sb="81" eb="83">
      <t>シンキ</t>
    </rPh>
    <rPh sb="83" eb="85">
      <t>セッテイ</t>
    </rPh>
    <rPh sb="89" eb="92">
      <t>イバラキケン</t>
    </rPh>
    <rPh sb="92" eb="94">
      <t>キジュン</t>
    </rPh>
    <rPh sb="94" eb="96">
      <t>タンシュウ</t>
    </rPh>
    <rPh sb="97" eb="99">
      <t>レイワ</t>
    </rPh>
    <rPh sb="100" eb="101">
      <t>ネン</t>
    </rPh>
    <rPh sb="101" eb="102">
      <t>ド</t>
    </rPh>
    <rPh sb="103" eb="105">
      <t>レイワ</t>
    </rPh>
    <phoneticPr fontId="2"/>
  </si>
  <si>
    <t xml:space="preserve">　○令和6年3月末までに以下の方法で確認する。
　①関東農政局の示す茨城県の基準単収を達成したかについては，販売伝票及び支払対象面積を集計
</t>
    <rPh sb="7" eb="8">
      <t>ガツ</t>
    </rPh>
    <rPh sb="8" eb="9">
      <t>スエ</t>
    </rPh>
    <rPh sb="12" eb="14">
      <t>イカ</t>
    </rPh>
    <rPh sb="15" eb="17">
      <t>ホウホウ</t>
    </rPh>
    <rPh sb="18" eb="20">
      <t>カクニン</t>
    </rPh>
    <rPh sb="26" eb="28">
      <t>カントウ</t>
    </rPh>
    <rPh sb="28" eb="31">
      <t>ノウセイキョク</t>
    </rPh>
    <rPh sb="32" eb="33">
      <t>シメ</t>
    </rPh>
    <rPh sb="34" eb="37">
      <t>イバラキケン</t>
    </rPh>
    <rPh sb="38" eb="40">
      <t>キジュン</t>
    </rPh>
    <rPh sb="40" eb="42">
      <t>タンシュウ</t>
    </rPh>
    <rPh sb="43" eb="45">
      <t>タッセイ</t>
    </rPh>
    <rPh sb="54" eb="56">
      <t>ハンバイ</t>
    </rPh>
    <rPh sb="56" eb="58">
      <t>デンピョウ</t>
    </rPh>
    <rPh sb="58" eb="59">
      <t>オヨ</t>
    </rPh>
    <phoneticPr fontId="2"/>
  </si>
  <si>
    <t>【令和4年度の評価】
　令和4年度の当該取組の達成率は麦が55.8%，大豆が15.6％だった。令和3年度比では達成率が大きく伸びたが，目標には届かなかった。要因としては令和3年度から当該取組の達成基準を上げ，茨城県の基準単収を超えることを条件としたためである。さらなる収益力向上を目指し，支援を継続する。
【令和5年度の課題】
　当協議会内の関東農政局の示す基準単収は，茨城県内（44市町村）で概ね下位20％に属しており，水田の単位面積当たりの所得が低いといえる。このような状況の中，農業者の販売収入を増大するには，単収の増加は重大な課題である。そのため，単収の増加を推進するとともに，茨城県内上位20％を目指す。</t>
    <rPh sb="1" eb="3">
      <t>レイワ</t>
    </rPh>
    <rPh sb="4" eb="6">
      <t>ネンド</t>
    </rPh>
    <rPh sb="7" eb="9">
      <t>ヒョウカ</t>
    </rPh>
    <rPh sb="12" eb="14">
      <t>レイワ</t>
    </rPh>
    <rPh sb="15" eb="17">
      <t>ネンド</t>
    </rPh>
    <rPh sb="18" eb="20">
      <t>トウガイ</t>
    </rPh>
    <rPh sb="20" eb="21">
      <t>ト</t>
    </rPh>
    <rPh sb="21" eb="22">
      <t>ク</t>
    </rPh>
    <rPh sb="23" eb="26">
      <t>タッセイリツ</t>
    </rPh>
    <rPh sb="27" eb="28">
      <t>ムギ</t>
    </rPh>
    <rPh sb="35" eb="37">
      <t>ダイズ</t>
    </rPh>
    <rPh sb="47" eb="49">
      <t>レイワ</t>
    </rPh>
    <rPh sb="50" eb="52">
      <t>ネンド</t>
    </rPh>
    <rPh sb="52" eb="53">
      <t>ヒ</t>
    </rPh>
    <rPh sb="55" eb="58">
      <t>タッセイリツ</t>
    </rPh>
    <rPh sb="59" eb="60">
      <t>オオ</t>
    </rPh>
    <rPh sb="62" eb="63">
      <t>ノ</t>
    </rPh>
    <rPh sb="67" eb="69">
      <t>モクヒョウ</t>
    </rPh>
    <rPh sb="71" eb="72">
      <t>トド</t>
    </rPh>
    <rPh sb="78" eb="80">
      <t>ヨウイン</t>
    </rPh>
    <rPh sb="84" eb="86">
      <t>レイワ</t>
    </rPh>
    <rPh sb="87" eb="89">
      <t>ネンド</t>
    </rPh>
    <rPh sb="91" eb="93">
      <t>トウガイ</t>
    </rPh>
    <rPh sb="93" eb="94">
      <t>ト</t>
    </rPh>
    <rPh sb="94" eb="95">
      <t>ク</t>
    </rPh>
    <rPh sb="96" eb="100">
      <t>タッセイキジュン</t>
    </rPh>
    <rPh sb="101" eb="102">
      <t>ア</t>
    </rPh>
    <rPh sb="104" eb="107">
      <t>イバラキケン</t>
    </rPh>
    <rPh sb="108" eb="112">
      <t>キジュンタンシュウ</t>
    </rPh>
    <rPh sb="113" eb="114">
      <t>コ</t>
    </rPh>
    <rPh sb="119" eb="121">
      <t>ジョウケン</t>
    </rPh>
    <rPh sb="134" eb="136">
      <t>シュウエキ</t>
    </rPh>
    <rPh sb="136" eb="137">
      <t>リョク</t>
    </rPh>
    <rPh sb="137" eb="139">
      <t>コウジョウ</t>
    </rPh>
    <rPh sb="140" eb="142">
      <t>メザ</t>
    </rPh>
    <rPh sb="144" eb="146">
      <t>シエン</t>
    </rPh>
    <rPh sb="147" eb="149">
      <t>ケイゾク</t>
    </rPh>
    <rPh sb="160" eb="162">
      <t>カダイ</t>
    </rPh>
    <rPh sb="165" eb="166">
      <t>トウ</t>
    </rPh>
    <rPh sb="166" eb="169">
      <t>キョウギカイ</t>
    </rPh>
    <rPh sb="169" eb="170">
      <t>ナイ</t>
    </rPh>
    <rPh sb="171" eb="173">
      <t>カントウ</t>
    </rPh>
    <rPh sb="173" eb="175">
      <t>ノウセイ</t>
    </rPh>
    <rPh sb="175" eb="176">
      <t>キョク</t>
    </rPh>
    <rPh sb="177" eb="178">
      <t>シメ</t>
    </rPh>
    <rPh sb="179" eb="181">
      <t>キジュン</t>
    </rPh>
    <rPh sb="181" eb="183">
      <t>タンシュウ</t>
    </rPh>
    <rPh sb="185" eb="187">
      <t>イバラキ</t>
    </rPh>
    <rPh sb="187" eb="189">
      <t>ケンナイ</t>
    </rPh>
    <rPh sb="192" eb="195">
      <t>シチョウソン</t>
    </rPh>
    <rPh sb="197" eb="198">
      <t>オオム</t>
    </rPh>
    <rPh sb="199" eb="201">
      <t>カイ</t>
    </rPh>
    <rPh sb="205" eb="206">
      <t>ゾク</t>
    </rPh>
    <rPh sb="211" eb="213">
      <t>スイデン</t>
    </rPh>
    <rPh sb="214" eb="216">
      <t>タンイ</t>
    </rPh>
    <rPh sb="216" eb="218">
      <t>メンセキ</t>
    </rPh>
    <rPh sb="218" eb="219">
      <t>ア</t>
    </rPh>
    <rPh sb="222" eb="224">
      <t>ショトク</t>
    </rPh>
    <rPh sb="225" eb="226">
      <t>ヒク</t>
    </rPh>
    <rPh sb="237" eb="239">
      <t>ジョウキョウ</t>
    </rPh>
    <rPh sb="240" eb="241">
      <t>ナカ</t>
    </rPh>
    <rPh sb="242" eb="244">
      <t>ノウギョウ</t>
    </rPh>
    <rPh sb="244" eb="245">
      <t>シャ</t>
    </rPh>
    <rPh sb="246" eb="248">
      <t>ハンバイ</t>
    </rPh>
    <rPh sb="248" eb="250">
      <t>シュウニュウ</t>
    </rPh>
    <rPh sb="251" eb="253">
      <t>ゾウダイ</t>
    </rPh>
    <rPh sb="258" eb="260">
      <t>タンシュウ</t>
    </rPh>
    <rPh sb="261" eb="263">
      <t>ゾウカ</t>
    </rPh>
    <rPh sb="264" eb="266">
      <t>ジュウダイ</t>
    </rPh>
    <rPh sb="267" eb="269">
      <t>カダイ</t>
    </rPh>
    <rPh sb="278" eb="280">
      <t>タンシュウ</t>
    </rPh>
    <rPh sb="281" eb="283">
      <t>ゾウカ</t>
    </rPh>
    <rPh sb="284" eb="286">
      <t>スイシン</t>
    </rPh>
    <rPh sb="297" eb="298">
      <t>ウエ</t>
    </rPh>
    <rPh sb="303" eb="305">
      <t>メザ</t>
    </rPh>
    <phoneticPr fontId="2"/>
  </si>
  <si>
    <t>0.47ha</t>
    <phoneticPr fontId="2"/>
  </si>
  <si>
    <t>12,472,000円</t>
    <rPh sb="10" eb="11">
      <t>エン</t>
    </rPh>
    <phoneticPr fontId="2"/>
  </si>
  <si>
    <r>
      <t>【令和4年度の評価】
　令和4年度の当該取組の達成率は107.63％だった。取組面積が目標を上回った理由としては，</t>
    </r>
    <r>
      <rPr>
        <sz val="12"/>
        <color theme="1"/>
        <rFont val="ＭＳ Ｐゴシック"/>
        <family val="3"/>
        <charset val="128"/>
        <scheme val="minor"/>
      </rPr>
      <t>麦から大豆に切換えた圃場が多く，大豆の基幹作面積が増加したことが考えられる。
　今後の支援については，収益性の向上が見込めるため，令和5年度以降も継続する。</t>
    </r>
    <r>
      <rPr>
        <sz val="12"/>
        <rFont val="ＭＳ Ｐゴシック"/>
        <family val="3"/>
        <charset val="128"/>
        <scheme val="minor"/>
      </rPr>
      <t xml:space="preserve">
【令和5年度の課題】
　当協議会内の麦はメーカーから需要があるものの，売価が低価であり，麦のみの作付けだけでは経営安定に資することができないため，さらに販売収入増大をするために二毛作による農地の高度利用が必要である。</t>
    </r>
    <rPh sb="7" eb="9">
      <t>ヒョウカ</t>
    </rPh>
    <rPh sb="18" eb="20">
      <t>トウガイ</t>
    </rPh>
    <rPh sb="20" eb="21">
      <t>ト</t>
    </rPh>
    <rPh sb="21" eb="22">
      <t>ク</t>
    </rPh>
    <rPh sb="23" eb="25">
      <t>タッセイ</t>
    </rPh>
    <rPh sb="25" eb="26">
      <t>リツ</t>
    </rPh>
    <rPh sb="38" eb="40">
      <t>トリクミ</t>
    </rPh>
    <rPh sb="40" eb="42">
      <t>メンセキ</t>
    </rPh>
    <rPh sb="43" eb="45">
      <t>モクヒョウ</t>
    </rPh>
    <rPh sb="46" eb="48">
      <t>ウワマワ</t>
    </rPh>
    <rPh sb="50" eb="52">
      <t>リユウ</t>
    </rPh>
    <rPh sb="108" eb="111">
      <t>シュウエキセイ</t>
    </rPh>
    <rPh sb="112" eb="114">
      <t>コウジョウ</t>
    </rPh>
    <rPh sb="144" eb="146">
      <t>カダイ</t>
    </rPh>
    <phoneticPr fontId="2"/>
  </si>
  <si>
    <t>【令和4年度の評価】
　令和4年度における当該取組の達成度は98.36％（生産費），定着度は92.2％（BR面積）だった。生産費については，生産者に聞き取りを行った結果，前年度実績（62,000円/10a）から変更はなかった。ブロックローテーションの取組面積が目標に届かなかった理由としては，労力面などから麦を耕作できる担い手が限られており，集積した麦の耕作には限界があったためと考えられる。
　今後の支援については，収益力強化に向けた生産コストの低減を目指し，令和5年度以降も継続する。
【令和5年度の課題】
　当協議会内の麦はメーカーから需要があるものの，今後，安定的な供給を続けるためには，実需者が求める価格水準に見合う生産コストを実現できるよう生産コストの低減取組が重要であり，全国平均の麦の生産費を下回るよう団地化による効率的な作業が必要である。</t>
    <rPh sb="105" eb="107">
      <t>ヘンコウ</t>
    </rPh>
    <rPh sb="125" eb="126">
      <t>ト</t>
    </rPh>
    <rPh sb="126" eb="127">
      <t>ク</t>
    </rPh>
    <rPh sb="127" eb="129">
      <t>メンセキ</t>
    </rPh>
    <rPh sb="146" eb="148">
      <t>ロウリョク</t>
    </rPh>
    <rPh sb="148" eb="149">
      <t>メン</t>
    </rPh>
    <rPh sb="153" eb="154">
      <t>ムギ</t>
    </rPh>
    <rPh sb="155" eb="157">
      <t>コウサク</t>
    </rPh>
    <rPh sb="160" eb="161">
      <t>ニナ</t>
    </rPh>
    <rPh sb="162" eb="163">
      <t>テ</t>
    </rPh>
    <rPh sb="227" eb="229">
      <t>メザ</t>
    </rPh>
    <phoneticPr fontId="2"/>
  </si>
  <si>
    <t>【令和4年度の評価】
　令和4年度における当該取組の達成度は98.38％（生産費），定着度は98.5％（団地面積）だった。生産費については，生産者に聞き取りを行った結果，前年度実績と変わらなかった。取組面積が増加した理由としては，麦から大豆に切換えた圃場が多いことが考えられる。
　今後の支援については，収益力強化に向けた生産コストの低減を目指し，令和5年度以降も継続する。
【令和5年度の課題】　　
　当協議会内の大豆は食品メーカーを中心に需要があるものの，今後，安定的な供給を続けるためには，実需者が求める価格水準に見合う生産コストを実現できるよう生産コストの低減取組が必要である。</t>
    <rPh sb="61" eb="64">
      <t>セイサンヒ</t>
    </rPh>
    <rPh sb="70" eb="73">
      <t>セイサンシャ</t>
    </rPh>
    <rPh sb="74" eb="75">
      <t>キ</t>
    </rPh>
    <rPh sb="76" eb="77">
      <t>ト</t>
    </rPh>
    <rPh sb="79" eb="80">
      <t>オコナ</t>
    </rPh>
    <rPh sb="82" eb="84">
      <t>ケッカ</t>
    </rPh>
    <rPh sb="85" eb="90">
      <t>ゼンネンドジッセキ</t>
    </rPh>
    <rPh sb="91" eb="92">
      <t>カ</t>
    </rPh>
    <rPh sb="99" eb="100">
      <t>ト</t>
    </rPh>
    <rPh sb="100" eb="101">
      <t>ク</t>
    </rPh>
    <rPh sb="101" eb="103">
      <t>メンセキ</t>
    </rPh>
    <rPh sb="104" eb="106">
      <t>ゾウカ</t>
    </rPh>
    <rPh sb="170" eb="172">
      <t>メザ</t>
    </rPh>
    <rPh sb="196" eb="198">
      <t>カダイ</t>
    </rPh>
    <rPh sb="203" eb="204">
      <t>トウ</t>
    </rPh>
    <rPh sb="204" eb="207">
      <t>キョウギカイ</t>
    </rPh>
    <rPh sb="207" eb="208">
      <t>ナイ</t>
    </rPh>
    <rPh sb="209" eb="211">
      <t>ダイズ</t>
    </rPh>
    <rPh sb="212" eb="214">
      <t>ショクヒン</t>
    </rPh>
    <rPh sb="219" eb="221">
      <t>チュウシン</t>
    </rPh>
    <rPh sb="222" eb="224">
      <t>ジュヨウ</t>
    </rPh>
    <rPh sb="231" eb="233">
      <t>コンゴ</t>
    </rPh>
    <rPh sb="234" eb="237">
      <t>アンテイテキ</t>
    </rPh>
    <rPh sb="238" eb="240">
      <t>キョウキュウ</t>
    </rPh>
    <rPh sb="241" eb="242">
      <t>ツヅ</t>
    </rPh>
    <rPh sb="249" eb="252">
      <t>ジツジュシャ</t>
    </rPh>
    <rPh sb="253" eb="254">
      <t>モト</t>
    </rPh>
    <rPh sb="256" eb="258">
      <t>カカク</t>
    </rPh>
    <rPh sb="258" eb="260">
      <t>スイジュン</t>
    </rPh>
    <rPh sb="261" eb="263">
      <t>ミア</t>
    </rPh>
    <rPh sb="264" eb="266">
      <t>セイサン</t>
    </rPh>
    <rPh sb="270" eb="272">
      <t>ジツゲン</t>
    </rPh>
    <rPh sb="277" eb="279">
      <t>セイサン</t>
    </rPh>
    <rPh sb="283" eb="285">
      <t>テイゲン</t>
    </rPh>
    <rPh sb="285" eb="286">
      <t>ト</t>
    </rPh>
    <rPh sb="286" eb="287">
      <t>ク</t>
    </rPh>
    <rPh sb="288" eb="290">
      <t>ヒツヨウ</t>
    </rPh>
    <phoneticPr fontId="2"/>
  </si>
  <si>
    <t>　　追加配分または各使途ごとに余剰があった場合は，各使途ごとの実施面積の増減による調整を実施し，不足が生じる使途へ充当を行う。
　　さらに余剰がある場合には，飼料用米の取組を推進するため，整理番号４（飼料用米生産性向上等への加算の取組）の実施面積に応じ，
　　合計単価23,000円/10aを上限に単価を調整する。　※10円未満切捨て
　　なお，配分額が減額になった場合は，単価調整係数を算出し，一律に単価を減額する。
    単価調整係数＝配分額の合計÷所要額（各使途ごとの対象面積×計画当初の交付単価）</t>
    <rPh sb="2" eb="4">
      <t>ツイカ</t>
    </rPh>
    <rPh sb="4" eb="6">
      <t>ハイブン</t>
    </rPh>
    <rPh sb="9" eb="12">
      <t>カクシト</t>
    </rPh>
    <rPh sb="15" eb="17">
      <t>ヨジョウ</t>
    </rPh>
    <rPh sb="21" eb="23">
      <t>バアイ</t>
    </rPh>
    <rPh sb="31" eb="33">
      <t>ジッシ</t>
    </rPh>
    <rPh sb="36" eb="38">
      <t>ゾウゲン</t>
    </rPh>
    <rPh sb="60" eb="61">
      <t>オコナ</t>
    </rPh>
    <rPh sb="173" eb="175">
      <t>ハイブン</t>
    </rPh>
    <rPh sb="175" eb="176">
      <t>ガク</t>
    </rPh>
    <rPh sb="177" eb="179">
      <t>ゲンガク</t>
    </rPh>
    <rPh sb="183" eb="185">
      <t>バアイ</t>
    </rPh>
    <rPh sb="187" eb="189">
      <t>タンカ</t>
    </rPh>
    <rPh sb="189" eb="191">
      <t>チョウセイ</t>
    </rPh>
    <rPh sb="191" eb="193">
      <t>ケイスウ</t>
    </rPh>
    <rPh sb="194" eb="196">
      <t>サンシュツ</t>
    </rPh>
    <rPh sb="198" eb="200">
      <t>イチリツ</t>
    </rPh>
    <rPh sb="201" eb="203">
      <t>タンカ</t>
    </rPh>
    <rPh sb="204" eb="206">
      <t>ゲンガク</t>
    </rPh>
    <rPh sb="214" eb="216">
      <t>タンカ</t>
    </rPh>
    <rPh sb="216" eb="218">
      <t>チョウセイ</t>
    </rPh>
    <rPh sb="218" eb="220">
      <t>ケイスウ</t>
    </rPh>
    <rPh sb="221" eb="224">
      <t>ハイブンガク</t>
    </rPh>
    <rPh sb="225" eb="227">
      <t>ゴウケイ</t>
    </rPh>
    <rPh sb="228" eb="231">
      <t>ショヨウガク</t>
    </rPh>
    <rPh sb="232" eb="233">
      <t>カク</t>
    </rPh>
    <rPh sb="233" eb="235">
      <t>シト</t>
    </rPh>
    <rPh sb="238" eb="242">
      <t>タイショウメンセキ</t>
    </rPh>
    <rPh sb="243" eb="245">
      <t>ケイカク</t>
    </rPh>
    <rPh sb="245" eb="247">
      <t>トウショ</t>
    </rPh>
    <rPh sb="248" eb="252">
      <t>コウフタンカ</t>
    </rPh>
    <phoneticPr fontId="2"/>
  </si>
  <si>
    <t xml:space="preserve"> 所要額が配分額を超過した場合，単価調整係数を算出し，合計額内に収まるよう一律に単価を減額する。
 単価調整係数＝配分額の合計÷所要額（各使途ごとの対象面積×計画当初の交付単価）
</t>
    <rPh sb="16" eb="18">
      <t>タンカ</t>
    </rPh>
    <rPh sb="18" eb="20">
      <t>チョウセイ</t>
    </rPh>
    <rPh sb="20" eb="22">
      <t>ケイスウ</t>
    </rPh>
    <rPh sb="23" eb="25">
      <t>サンシュツ</t>
    </rPh>
    <rPh sb="27" eb="29">
      <t>ゴウケイ</t>
    </rPh>
    <rPh sb="37" eb="39">
      <t>イチリツ</t>
    </rPh>
    <rPh sb="40" eb="42">
      <t>タンカ</t>
    </rPh>
    <rPh sb="43" eb="45">
      <t>ゲンガク</t>
    </rPh>
    <phoneticPr fontId="2"/>
  </si>
  <si>
    <t>6.98ha</t>
    <phoneticPr fontId="2"/>
  </si>
  <si>
    <t>【令和4年度の評価】
　令和4年度の当該取組の達成率は63.4％だった。畑作物の圃場については，平成30年度に畑地化を行っており，対象面積が減少していることが原因だと考えられる。
　今後の支援については，収益力強化に向けた適地適作を推進するため，令和5年度以降も継続する。
【令和5年度の課題】
　当協議会内の野菜は主食用米と比べて単位面積当たりの所得が高い作物として生産調整の作物の主力として甘藷を中心に作付されている。生産調整を行いながら，水田農業経営を安定させていくためには，収益力向上に資する取り組みを推進する必要がある。</t>
    <rPh sb="36" eb="39">
      <t>ハタサクモツ</t>
    </rPh>
    <rPh sb="40" eb="42">
      <t>ホジョウ</t>
    </rPh>
    <rPh sb="48" eb="50">
      <t>ヘイセイ</t>
    </rPh>
    <rPh sb="52" eb="54">
      <t>ネンド</t>
    </rPh>
    <rPh sb="55" eb="58">
      <t>ハタチカ</t>
    </rPh>
    <rPh sb="59" eb="60">
      <t>オコナ</t>
    </rPh>
    <rPh sb="65" eb="67">
      <t>タイショウ</t>
    </rPh>
    <rPh sb="67" eb="69">
      <t>メンセキ</t>
    </rPh>
    <rPh sb="70" eb="72">
      <t>ゲンショウ</t>
    </rPh>
    <rPh sb="79" eb="81">
      <t>ゲンイン</t>
    </rPh>
    <rPh sb="83" eb="84">
      <t>カンガ</t>
    </rPh>
    <rPh sb="111" eb="113">
      <t>テキチ</t>
    </rPh>
    <rPh sb="113" eb="115">
      <t>テキサク</t>
    </rPh>
    <rPh sb="116" eb="118">
      <t>スイシン</t>
    </rPh>
    <rPh sb="145" eb="147">
      <t>カダイ</t>
    </rPh>
    <rPh sb="150" eb="151">
      <t>トウ</t>
    </rPh>
    <rPh sb="151" eb="154">
      <t>キョウギカイ</t>
    </rPh>
    <rPh sb="154" eb="155">
      <t>ナイ</t>
    </rPh>
    <rPh sb="156" eb="158">
      <t>ヤサイ</t>
    </rPh>
    <rPh sb="159" eb="162">
      <t>シュショクヨウ</t>
    </rPh>
    <rPh sb="162" eb="163">
      <t>コメ</t>
    </rPh>
    <rPh sb="164" eb="165">
      <t>クラ</t>
    </rPh>
    <rPh sb="167" eb="169">
      <t>タンイ</t>
    </rPh>
    <rPh sb="169" eb="171">
      <t>メンセキ</t>
    </rPh>
    <rPh sb="171" eb="172">
      <t>ア</t>
    </rPh>
    <rPh sb="175" eb="177">
      <t>ショトク</t>
    </rPh>
    <rPh sb="178" eb="179">
      <t>タカ</t>
    </rPh>
    <rPh sb="180" eb="182">
      <t>サクモツ</t>
    </rPh>
    <rPh sb="185" eb="187">
      <t>セイサン</t>
    </rPh>
    <rPh sb="187" eb="189">
      <t>チョウセイ</t>
    </rPh>
    <rPh sb="190" eb="192">
      <t>サクモツ</t>
    </rPh>
    <rPh sb="193" eb="195">
      <t>シュリョク</t>
    </rPh>
    <rPh sb="198" eb="200">
      <t>カンショ</t>
    </rPh>
    <rPh sb="201" eb="203">
      <t>チュウシン</t>
    </rPh>
    <rPh sb="204" eb="206">
      <t>サクツ</t>
    </rPh>
    <rPh sb="212" eb="214">
      <t>セイサン</t>
    </rPh>
    <rPh sb="214" eb="216">
      <t>チョウセイ</t>
    </rPh>
    <rPh sb="217" eb="218">
      <t>オコナ</t>
    </rPh>
    <rPh sb="223" eb="225">
      <t>スイデン</t>
    </rPh>
    <rPh sb="225" eb="227">
      <t>ノウギョウ</t>
    </rPh>
    <rPh sb="227" eb="229">
      <t>ケイエイ</t>
    </rPh>
    <rPh sb="230" eb="232">
      <t>アンテイ</t>
    </rPh>
    <rPh sb="242" eb="244">
      <t>シュウエキ</t>
    </rPh>
    <rPh sb="244" eb="245">
      <t>リョク</t>
    </rPh>
    <rPh sb="245" eb="247">
      <t>コウジョウ</t>
    </rPh>
    <rPh sb="248" eb="249">
      <t>シ</t>
    </rPh>
    <rPh sb="251" eb="252">
      <t>ト</t>
    </rPh>
    <rPh sb="253" eb="254">
      <t>ク</t>
    </rPh>
    <rPh sb="256" eb="258">
      <t>スイシン</t>
    </rPh>
    <rPh sb="260" eb="262">
      <t>ヒツヨウ</t>
    </rPh>
    <phoneticPr fontId="2"/>
  </si>
  <si>
    <t>(Ｒ4年度）
6.98ha</t>
    <phoneticPr fontId="2"/>
  </si>
  <si>
    <t>　○助成対象者
　村内に住所を有する販売農家であり，飼料用米作付に伴い生産性向上等の取組を行う者。
　○取組要件
　別添「取組条件の詳細」の中で１つ以上の取組を行うこと。</t>
    <rPh sb="2" eb="4">
      <t>ジョセイ</t>
    </rPh>
    <rPh sb="4" eb="7">
      <t>タイショウシャ</t>
    </rPh>
    <rPh sb="26" eb="28">
      <t>シリョウ</t>
    </rPh>
    <rPh sb="28" eb="29">
      <t>ヨウ</t>
    </rPh>
    <rPh sb="29" eb="30">
      <t>コメ</t>
    </rPh>
    <rPh sb="30" eb="32">
      <t>サクツ</t>
    </rPh>
    <rPh sb="33" eb="34">
      <t>トモナ</t>
    </rPh>
    <rPh sb="45" eb="46">
      <t>オコナ</t>
    </rPh>
    <rPh sb="47" eb="48">
      <t>モノ</t>
    </rPh>
    <rPh sb="53" eb="54">
      <t>ト</t>
    </rPh>
    <rPh sb="54" eb="55">
      <t>ク</t>
    </rPh>
    <rPh sb="55" eb="57">
      <t>ヨウケン</t>
    </rPh>
    <phoneticPr fontId="2"/>
  </si>
  <si>
    <t>85.00ha</t>
    <phoneticPr fontId="2"/>
  </si>
  <si>
    <t>（Ｒ5年度）
11.00ha
（Ｒ6年度）
11.00ha</t>
    <phoneticPr fontId="2"/>
  </si>
  <si>
    <t>【令和4年度の評価】
　令和4年度における当該取組の達成度は98.36％（生産費），定着度は85.53％（団地面積）だった。生産費については，生産者に聞き取りを行った結果，前年度実績（62,000円/10a）から変更はなかった。団地化面積が目標を下回った理由としては，労力面などから麦を耕作できる担い手が限られており，集積した麦の耕作には限界があったためと考えられる。
　今後の支援については，収益力強化に向けた生産コストの低減を目指し，令和5年度以降も継続する。
【令和5年度の課題】
　当協議会内の麦はメーカーから需要があるものの，今後，安定的な供給を続けるためには，実需者が求める価格水準に見合う生産コストを実現できるよう生産コストの低減取組が重要であり，全国平均の麦の生産費を下回るよう団地化による効率的な作業が必要である。</t>
    <rPh sb="1" eb="3">
      <t>レイワ</t>
    </rPh>
    <rPh sb="7" eb="9">
      <t>ヒョウカ</t>
    </rPh>
    <rPh sb="21" eb="23">
      <t>トウガイ</t>
    </rPh>
    <rPh sb="23" eb="24">
      <t>ト</t>
    </rPh>
    <rPh sb="24" eb="25">
      <t>ク</t>
    </rPh>
    <rPh sb="26" eb="28">
      <t>タッセイ</t>
    </rPh>
    <rPh sb="28" eb="29">
      <t>ド</t>
    </rPh>
    <rPh sb="37" eb="40">
      <t>セイサンヒ</t>
    </rPh>
    <rPh sb="42" eb="44">
      <t>テイチャク</t>
    </rPh>
    <rPh sb="44" eb="45">
      <t>ド</t>
    </rPh>
    <rPh sb="53" eb="55">
      <t>ダンチ</t>
    </rPh>
    <rPh sb="55" eb="57">
      <t>メンセキ</t>
    </rPh>
    <rPh sb="62" eb="65">
      <t>セイサンヒ</t>
    </rPh>
    <rPh sb="71" eb="74">
      <t>セイサンシャ</t>
    </rPh>
    <rPh sb="75" eb="76">
      <t>キ</t>
    </rPh>
    <rPh sb="77" eb="78">
      <t>ト</t>
    </rPh>
    <rPh sb="80" eb="81">
      <t>オコナ</t>
    </rPh>
    <rPh sb="83" eb="85">
      <t>ケッカ</t>
    </rPh>
    <rPh sb="86" eb="89">
      <t>ゼンネンド</t>
    </rPh>
    <rPh sb="89" eb="91">
      <t>ジッセキ</t>
    </rPh>
    <rPh sb="98" eb="99">
      <t>エン</t>
    </rPh>
    <rPh sb="106" eb="108">
      <t>ヘンコウ</t>
    </rPh>
    <rPh sb="114" eb="117">
      <t>ダンチカ</t>
    </rPh>
    <rPh sb="117" eb="119">
      <t>メンセキ</t>
    </rPh>
    <rPh sb="120" eb="122">
      <t>モクヒョウ</t>
    </rPh>
    <rPh sb="127" eb="129">
      <t>リユウ</t>
    </rPh>
    <rPh sb="134" eb="136">
      <t>ロウリョク</t>
    </rPh>
    <rPh sb="136" eb="137">
      <t>メン</t>
    </rPh>
    <rPh sb="141" eb="142">
      <t>ムギ</t>
    </rPh>
    <rPh sb="143" eb="145">
      <t>コウサク</t>
    </rPh>
    <rPh sb="148" eb="149">
      <t>ニナ</t>
    </rPh>
    <rPh sb="150" eb="151">
      <t>テ</t>
    </rPh>
    <rPh sb="152" eb="153">
      <t>カギ</t>
    </rPh>
    <rPh sb="159" eb="161">
      <t>シュウセキ</t>
    </rPh>
    <rPh sb="163" eb="164">
      <t>ムギ</t>
    </rPh>
    <rPh sb="165" eb="167">
      <t>コウサク</t>
    </rPh>
    <rPh sb="169" eb="171">
      <t>ゲンカイ</t>
    </rPh>
    <rPh sb="178" eb="179">
      <t>カンガ</t>
    </rPh>
    <rPh sb="186" eb="188">
      <t>コンゴ</t>
    </rPh>
    <rPh sb="189" eb="191">
      <t>シエン</t>
    </rPh>
    <rPh sb="197" eb="200">
      <t>シュウエキリョク</t>
    </rPh>
    <rPh sb="200" eb="202">
      <t>キョウカ</t>
    </rPh>
    <rPh sb="203" eb="204">
      <t>ム</t>
    </rPh>
    <rPh sb="206" eb="208">
      <t>セイサン</t>
    </rPh>
    <rPh sb="212" eb="214">
      <t>テイゲン</t>
    </rPh>
    <rPh sb="215" eb="217">
      <t>メザ</t>
    </rPh>
    <rPh sb="219" eb="221">
      <t>レイワ</t>
    </rPh>
    <rPh sb="222" eb="224">
      <t>ネンド</t>
    </rPh>
    <rPh sb="224" eb="226">
      <t>イコウ</t>
    </rPh>
    <rPh sb="227" eb="229">
      <t>ケイゾク</t>
    </rPh>
    <rPh sb="241" eb="243">
      <t>カダイ</t>
    </rPh>
    <rPh sb="269" eb="271">
      <t>コンゴ</t>
    </rPh>
    <rPh sb="272" eb="275">
      <t>アンテイテキ</t>
    </rPh>
    <rPh sb="276" eb="278">
      <t>キョウキュウ</t>
    </rPh>
    <rPh sb="279" eb="280">
      <t>ツヅ</t>
    </rPh>
    <rPh sb="287" eb="289">
      <t>ジツジュ</t>
    </rPh>
    <rPh sb="289" eb="290">
      <t>シャ</t>
    </rPh>
    <rPh sb="291" eb="292">
      <t>モト</t>
    </rPh>
    <rPh sb="294" eb="296">
      <t>カカク</t>
    </rPh>
    <rPh sb="296" eb="298">
      <t>スイジュン</t>
    </rPh>
    <rPh sb="299" eb="301">
      <t>ミア</t>
    </rPh>
    <rPh sb="302" eb="304">
      <t>セイサン</t>
    </rPh>
    <rPh sb="308" eb="310">
      <t>ジツゲン</t>
    </rPh>
    <rPh sb="315" eb="317">
      <t>セイサン</t>
    </rPh>
    <rPh sb="321" eb="323">
      <t>テイゲン</t>
    </rPh>
    <rPh sb="323" eb="324">
      <t>ト</t>
    </rPh>
    <rPh sb="324" eb="325">
      <t>ク</t>
    </rPh>
    <rPh sb="326" eb="328">
      <t>ジュウヨウ</t>
    </rPh>
    <rPh sb="332" eb="334">
      <t>ゼンコク</t>
    </rPh>
    <rPh sb="334" eb="336">
      <t>ヘイキン</t>
    </rPh>
    <rPh sb="337" eb="338">
      <t>ムギ</t>
    </rPh>
    <rPh sb="339" eb="342">
      <t>セイサンヒ</t>
    </rPh>
    <rPh sb="343" eb="345">
      <t>シタマワ</t>
    </rPh>
    <rPh sb="348" eb="351">
      <t>ダンチカ</t>
    </rPh>
    <rPh sb="354" eb="357">
      <t>コウリツテキ</t>
    </rPh>
    <rPh sb="358" eb="360">
      <t>サギョウ</t>
    </rPh>
    <rPh sb="361" eb="363">
      <t>ヒツヨウ</t>
    </rPh>
    <phoneticPr fontId="2"/>
  </si>
  <si>
    <t>（Ｒ5年度）
22.00ha
60,500円/10a
（Ｒ6年度）
22.00ha
60,500円/10a</t>
    <rPh sb="3" eb="5">
      <t>ネンド</t>
    </rPh>
    <rPh sb="21" eb="22">
      <t>エン</t>
    </rPh>
    <rPh sb="30" eb="32">
      <t>ネンド</t>
    </rPh>
    <rPh sb="48" eb="49">
      <t>エン</t>
    </rPh>
    <phoneticPr fontId="2"/>
  </si>
  <si>
    <t>（Ｒ5年度）
11.00ha
61,500円/10a
（Ｒ6年度）
11.00ha
61,500円/10a</t>
    <phoneticPr fontId="2"/>
  </si>
  <si>
    <t xml:space="preserve">    １０，０００円/１０a　</t>
    <rPh sb="10" eb="11">
      <t>エン</t>
    </rPh>
    <phoneticPr fontId="2"/>
  </si>
  <si>
    <t>高収益作物の作付助成</t>
    <phoneticPr fontId="2"/>
  </si>
  <si>
    <t>○飼料用米の生産性向上等の取組として，次のうちいずれか1つに取組めば加算の対象とする。</t>
    <phoneticPr fontId="2"/>
  </si>
  <si>
    <t>１．飼料用米生産性向上等への加算取組条件の詳細</t>
    <rPh sb="6" eb="8">
      <t>セイサン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</si>
</sst>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 "/>
  </numFmts>
  <fonts count="4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0"/>
      <name val="ＭＳ Ｐゴシック"/>
      <family val="3"/>
      <charset val="128"/>
    </font>
    <font>
      <sz val="6"/>
      <name val="ＭＳ Ｐゴシック"/>
      <family val="2"/>
      <charset val="128"/>
      <scheme val="minor"/>
    </font>
    <font>
      <sz val="8"/>
      <name val="ＭＳ ゴシック"/>
      <family val="3"/>
      <charset val="128"/>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4"/>
      <name val="ＭＳ Ｐゴシック"/>
      <family val="3"/>
      <charset val="128"/>
      <scheme val="major"/>
    </font>
    <font>
      <sz val="10"/>
      <name val="ＭＳ ゴシック"/>
      <family val="3"/>
      <charset val="128"/>
    </font>
    <font>
      <sz val="9"/>
      <name val="ＭＳ ゴシック"/>
      <family val="3"/>
      <charset val="128"/>
    </font>
    <font>
      <sz val="11"/>
      <color theme="1"/>
      <name val="ＭＳ Ｐゴシック"/>
      <family val="3"/>
      <charset val="128"/>
      <scheme val="minor"/>
    </font>
    <font>
      <sz val="12"/>
      <name val="ＭＳ Ｐゴシック"/>
      <family val="3"/>
      <charset val="128"/>
    </font>
    <font>
      <sz val="12"/>
      <name val="ＭＳ ゴシック"/>
      <family val="3"/>
      <charset val="128"/>
    </font>
    <font>
      <u/>
      <sz val="12"/>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ajor"/>
    </font>
    <font>
      <u/>
      <sz val="12"/>
      <color theme="1"/>
      <name val="ＭＳ Ｐゴシック"/>
      <family val="3"/>
      <charset val="128"/>
      <scheme val="minor"/>
    </font>
    <font>
      <sz val="9"/>
      <color theme="1"/>
      <name val="ＭＳ ゴシック"/>
      <family val="3"/>
      <charset val="128"/>
    </font>
    <font>
      <sz val="10"/>
      <color theme="1"/>
      <name val="ＭＳ ゴシック"/>
      <family val="3"/>
      <charset val="128"/>
    </font>
    <font>
      <b/>
      <sz val="18"/>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6"/>
      <color theme="1"/>
      <name val="ＭＳ Ｐゴシック"/>
      <family val="3"/>
      <charset val="128"/>
      <scheme val="minor"/>
    </font>
    <font>
      <sz val="9"/>
      <name val="ＭＳ Ｐゴシック"/>
      <family val="3"/>
      <charset val="128"/>
    </font>
    <font>
      <sz val="11"/>
      <name val="ＭＳ Ｐゴシック"/>
      <family val="3"/>
      <charset val="128"/>
    </font>
    <font>
      <sz val="11"/>
      <color rgb="FFFF0000"/>
      <name val="ＭＳ Ｐゴシック"/>
      <family val="3"/>
      <charset val="128"/>
      <scheme val="minor"/>
    </font>
    <font>
      <sz val="14"/>
      <color theme="1"/>
      <name val="ＭＳ Ｐゴシック"/>
      <family val="2"/>
      <charset val="128"/>
    </font>
    <font>
      <sz val="6"/>
      <name val="ＭＳ Ｐゴシック"/>
      <family val="2"/>
      <charset val="128"/>
    </font>
    <font>
      <sz val="12"/>
      <color rgb="FF000000"/>
      <name val="ＭＳ ゴシック"/>
      <family val="3"/>
      <charset val="128"/>
    </font>
    <font>
      <sz val="12"/>
      <color rgb="FFFF0000"/>
      <name val="ＭＳ ゴシック"/>
      <family val="3"/>
      <charset val="128"/>
    </font>
    <font>
      <sz val="9"/>
      <color rgb="FF000000"/>
      <name val="ＭＳ ゴシック"/>
      <family val="3"/>
      <charset val="128"/>
    </font>
    <font>
      <sz val="6"/>
      <color rgb="FF000000"/>
      <name val="ＭＳ ゴシック"/>
      <family val="3"/>
      <charset val="128"/>
    </font>
    <font>
      <sz val="10"/>
      <color rgb="FF000000"/>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8"/>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4" fillId="0" borderId="0"/>
    <xf numFmtId="0" fontId="1" fillId="0" borderId="0">
      <alignment vertical="center"/>
    </xf>
    <xf numFmtId="38" fontId="17" fillId="0" borderId="0" applyFont="0" applyFill="0" applyBorder="0" applyAlignment="0" applyProtection="0">
      <alignment vertical="center"/>
    </xf>
  </cellStyleXfs>
  <cellXfs count="428">
    <xf numFmtId="0" fontId="0" fillId="0" borderId="0" xfId="0">
      <alignment vertical="center"/>
    </xf>
    <xf numFmtId="0" fontId="6" fillId="2" borderId="35" xfId="0" applyFont="1" applyFill="1" applyBorder="1" applyAlignment="1">
      <alignment horizontal="center" vertical="center"/>
    </xf>
    <xf numFmtId="0" fontId="7" fillId="2" borderId="0" xfId="0" applyFont="1" applyFill="1">
      <alignment vertical="center"/>
    </xf>
    <xf numFmtId="0" fontId="8" fillId="2" borderId="0" xfId="0" applyFont="1" applyFill="1">
      <alignment vertical="center"/>
    </xf>
    <xf numFmtId="0" fontId="8" fillId="2" borderId="0" xfId="0" applyFont="1" applyFill="1" applyBorder="1">
      <alignment vertical="center"/>
    </xf>
    <xf numFmtId="3" fontId="8" fillId="2" borderId="0" xfId="0" applyNumberFormat="1" applyFont="1" applyFill="1" applyBorder="1" applyAlignment="1">
      <alignment vertical="center"/>
    </xf>
    <xf numFmtId="0" fontId="9" fillId="2" borderId="0" xfId="0" applyFont="1" applyFill="1">
      <alignment vertical="center"/>
    </xf>
    <xf numFmtId="0" fontId="8" fillId="2" borderId="0" xfId="0" applyFont="1" applyFill="1" applyAlignment="1">
      <alignment vertical="center" shrinkToFit="1"/>
    </xf>
    <xf numFmtId="0" fontId="9" fillId="2" borderId="0" xfId="0" applyNumberFormat="1" applyFont="1" applyFill="1">
      <alignment vertical="center"/>
    </xf>
    <xf numFmtId="0" fontId="8" fillId="2" borderId="0" xfId="0" applyFont="1" applyFill="1" applyBorder="1" applyAlignment="1">
      <alignment vertical="center" shrinkToFit="1"/>
    </xf>
    <xf numFmtId="0" fontId="8" fillId="2" borderId="25" xfId="0" applyFont="1" applyFill="1" applyBorder="1" applyAlignment="1">
      <alignment horizontal="center" vertical="center" shrinkToFit="1"/>
    </xf>
    <xf numFmtId="0" fontId="8" fillId="2" borderId="4" xfId="0" applyFont="1" applyFill="1" applyBorder="1" applyAlignment="1">
      <alignment horizontal="center" vertical="center"/>
    </xf>
    <xf numFmtId="0" fontId="8" fillId="2" borderId="0" xfId="0" applyFont="1" applyFill="1" applyAlignment="1">
      <alignment vertical="center"/>
    </xf>
    <xf numFmtId="0" fontId="7" fillId="2" borderId="0" xfId="0" applyFont="1" applyFill="1" applyAlignment="1">
      <alignment horizontal="left" vertical="center"/>
    </xf>
    <xf numFmtId="0" fontId="7" fillId="2" borderId="0" xfId="0" applyFont="1" applyFill="1" applyBorder="1" applyAlignment="1">
      <alignment vertical="top"/>
    </xf>
    <xf numFmtId="0" fontId="9" fillId="2" borderId="0" xfId="0" applyFont="1" applyFill="1" applyBorder="1">
      <alignment vertical="center"/>
    </xf>
    <xf numFmtId="0" fontId="8" fillId="2" borderId="4" xfId="0" applyFont="1" applyFill="1" applyBorder="1" applyAlignment="1">
      <alignment vertical="center" shrinkToFit="1"/>
    </xf>
    <xf numFmtId="0" fontId="8" fillId="2" borderId="4" xfId="0" applyFont="1" applyFill="1" applyBorder="1" applyAlignment="1">
      <alignment vertical="center"/>
    </xf>
    <xf numFmtId="0" fontId="8" fillId="2" borderId="0" xfId="0" applyFont="1" applyFill="1" applyAlignment="1">
      <alignment horizontal="center" vertical="center"/>
    </xf>
    <xf numFmtId="0" fontId="10" fillId="2" borderId="0" xfId="0" applyFont="1" applyFill="1">
      <alignment vertical="center"/>
    </xf>
    <xf numFmtId="0" fontId="12" fillId="2" borderId="0" xfId="0" applyFont="1" applyFill="1" applyAlignment="1">
      <alignment horizontal="center" vertical="center"/>
    </xf>
    <xf numFmtId="0" fontId="12" fillId="2" borderId="0" xfId="0" applyFont="1" applyFill="1" applyAlignment="1">
      <alignment horizontal="center" vertical="center" shrinkToFit="1"/>
    </xf>
    <xf numFmtId="0" fontId="8" fillId="2" borderId="0" xfId="0" applyFont="1" applyFill="1" applyBorder="1" applyAlignment="1">
      <alignment horizontal="center" vertical="center"/>
    </xf>
    <xf numFmtId="0" fontId="8" fillId="2" borderId="0" xfId="0" applyFont="1" applyFill="1" applyAlignment="1">
      <alignment horizontal="right" vertical="center"/>
    </xf>
    <xf numFmtId="0" fontId="13" fillId="2" borderId="0" xfId="0" applyFont="1" applyFill="1" applyBorder="1" applyAlignment="1">
      <alignment horizontal="left" vertical="center"/>
    </xf>
    <xf numFmtId="0" fontId="13" fillId="2" borderId="0" xfId="0" applyFont="1" applyFill="1">
      <alignment vertical="center"/>
    </xf>
    <xf numFmtId="0" fontId="13" fillId="2" borderId="40"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51" xfId="0" applyFont="1" applyFill="1" applyBorder="1" applyAlignment="1">
      <alignment horizontal="center" vertical="center"/>
    </xf>
    <xf numFmtId="0" fontId="10" fillId="2" borderId="51" xfId="0" applyFont="1" applyFill="1" applyBorder="1" applyAlignment="1">
      <alignment vertical="center"/>
    </xf>
    <xf numFmtId="0" fontId="10" fillId="2" borderId="56" xfId="0" applyFont="1" applyFill="1" applyBorder="1" applyAlignment="1">
      <alignment vertical="center"/>
    </xf>
    <xf numFmtId="0" fontId="13" fillId="2" borderId="53" xfId="0" applyFont="1" applyFill="1" applyBorder="1" applyAlignment="1">
      <alignment horizontal="center" vertical="top"/>
    </xf>
    <xf numFmtId="0" fontId="13" fillId="2" borderId="52" xfId="0" applyFont="1" applyFill="1" applyBorder="1" applyAlignment="1">
      <alignment horizontal="center" vertical="top"/>
    </xf>
    <xf numFmtId="0" fontId="13" fillId="2" borderId="51" xfId="0" applyFont="1" applyFill="1" applyBorder="1" applyAlignment="1">
      <alignment horizontal="center" vertical="top"/>
    </xf>
    <xf numFmtId="0" fontId="13" fillId="2" borderId="51" xfId="0" applyFont="1" applyFill="1" applyBorder="1" applyAlignment="1">
      <alignment vertical="center" wrapText="1"/>
    </xf>
    <xf numFmtId="0" fontId="13" fillId="2" borderId="53" xfId="0" applyFont="1" applyFill="1" applyBorder="1" applyAlignment="1">
      <alignment horizontal="center" vertical="top" wrapText="1"/>
    </xf>
    <xf numFmtId="0" fontId="13" fillId="2" borderId="38" xfId="0" applyFont="1" applyFill="1" applyBorder="1" applyAlignment="1">
      <alignment horizontal="center" vertical="center"/>
    </xf>
    <xf numFmtId="0" fontId="15" fillId="2" borderId="0" xfId="0" applyFont="1" applyFill="1">
      <alignment vertical="center"/>
    </xf>
    <xf numFmtId="0" fontId="7" fillId="2" borderId="0" xfId="0" applyFont="1" applyFill="1" applyAlignment="1">
      <alignment vertical="center" wrapText="1"/>
    </xf>
    <xf numFmtId="0" fontId="9" fillId="2" borderId="0" xfId="0" applyNumberFormat="1" applyFont="1" applyFill="1" applyBorder="1" applyAlignment="1">
      <alignment horizontal="center" vertical="center"/>
    </xf>
    <xf numFmtId="0" fontId="12" fillId="2" borderId="0" xfId="0" applyFont="1" applyFill="1" applyAlignment="1">
      <alignment vertical="center"/>
    </xf>
    <xf numFmtId="0" fontId="8" fillId="2" borderId="0" xfId="0" applyNumberFormat="1" applyFont="1" applyFill="1">
      <alignment vertical="center"/>
    </xf>
    <xf numFmtId="0" fontId="6" fillId="2" borderId="2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6" fillId="2" borderId="0" xfId="0" applyFont="1" applyFill="1">
      <alignment vertical="center"/>
    </xf>
    <xf numFmtId="0" fontId="13" fillId="2" borderId="0" xfId="0" applyFont="1" applyFill="1" applyBorder="1">
      <alignment vertical="center"/>
    </xf>
    <xf numFmtId="0" fontId="10" fillId="0" borderId="0" xfId="0" applyFont="1">
      <alignment vertical="center"/>
    </xf>
    <xf numFmtId="0" fontId="13" fillId="2" borderId="55" xfId="0" applyFont="1" applyFill="1" applyBorder="1" applyAlignment="1">
      <alignment horizontal="center" vertical="center"/>
    </xf>
    <xf numFmtId="0" fontId="13" fillId="2" borderId="55" xfId="0" applyFont="1" applyFill="1" applyBorder="1" applyAlignment="1">
      <alignment horizontal="center" vertical="top"/>
    </xf>
    <xf numFmtId="0" fontId="7" fillId="2" borderId="0" xfId="0" applyFont="1" applyFill="1" applyAlignment="1">
      <alignment horizontal="left" vertical="center" wrapText="1"/>
    </xf>
    <xf numFmtId="0" fontId="8" fillId="2" borderId="0" xfId="0" applyFont="1" applyFill="1" applyBorder="1" applyAlignment="1">
      <alignment vertical="center"/>
    </xf>
    <xf numFmtId="0" fontId="13" fillId="2" borderId="0" xfId="0" applyFont="1" applyFill="1" applyAlignment="1"/>
    <xf numFmtId="0" fontId="13" fillId="0" borderId="0" xfId="0" applyFont="1" applyAlignment="1"/>
    <xf numFmtId="0" fontId="13" fillId="0" borderId="0" xfId="0" applyFont="1">
      <alignment vertical="center"/>
    </xf>
    <xf numFmtId="0" fontId="7" fillId="0" borderId="0" xfId="0" applyFont="1">
      <alignment vertical="center"/>
    </xf>
    <xf numFmtId="0" fontId="0" fillId="2" borderId="0" xfId="0" applyFont="1" applyFill="1">
      <alignment vertical="center"/>
    </xf>
    <xf numFmtId="0" fontId="21" fillId="2" borderId="0" xfId="0" applyFont="1" applyFill="1" applyBorder="1" applyAlignment="1">
      <alignment horizontal="left" vertical="center"/>
    </xf>
    <xf numFmtId="0" fontId="21" fillId="2" borderId="40"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52" xfId="0" applyFont="1" applyFill="1" applyBorder="1" applyAlignment="1">
      <alignment horizontal="center" vertical="center"/>
    </xf>
    <xf numFmtId="0" fontId="21" fillId="2" borderId="55" xfId="0" applyFont="1" applyFill="1" applyBorder="1" applyAlignment="1">
      <alignment horizontal="center" vertical="center"/>
    </xf>
    <xf numFmtId="0" fontId="21" fillId="2" borderId="51" xfId="0" applyFont="1" applyFill="1" applyBorder="1" applyAlignment="1">
      <alignment horizontal="center" vertical="center"/>
    </xf>
    <xf numFmtId="0" fontId="21" fillId="2" borderId="51" xfId="0" applyFont="1" applyFill="1" applyBorder="1" applyAlignment="1">
      <alignment horizontal="left" vertical="center" wrapText="1"/>
    </xf>
    <xf numFmtId="0" fontId="0" fillId="2" borderId="51" xfId="0" applyFont="1" applyFill="1" applyBorder="1" applyAlignment="1">
      <alignment vertical="center"/>
    </xf>
    <xf numFmtId="0" fontId="0" fillId="2" borderId="56" xfId="0" applyFont="1" applyFill="1" applyBorder="1" applyAlignment="1">
      <alignment vertical="center"/>
    </xf>
    <xf numFmtId="0" fontId="21" fillId="2" borderId="53" xfId="0" applyFont="1" applyFill="1" applyBorder="1" applyAlignment="1">
      <alignment horizontal="center" vertical="top"/>
    </xf>
    <xf numFmtId="0" fontId="21" fillId="2" borderId="52" xfId="0" applyFont="1" applyFill="1" applyBorder="1" applyAlignment="1">
      <alignment horizontal="center" vertical="top"/>
    </xf>
    <xf numFmtId="0" fontId="21" fillId="2" borderId="55" xfId="0" applyFont="1" applyFill="1" applyBorder="1" applyAlignment="1">
      <alignment horizontal="center" vertical="top"/>
    </xf>
    <xf numFmtId="0" fontId="21" fillId="2" borderId="51" xfId="0" applyFont="1" applyFill="1" applyBorder="1" applyAlignment="1">
      <alignment horizontal="center" vertical="top"/>
    </xf>
    <xf numFmtId="0" fontId="21" fillId="2" borderId="51" xfId="0" applyFont="1" applyFill="1" applyBorder="1" applyAlignment="1">
      <alignment vertical="center" wrapText="1"/>
    </xf>
    <xf numFmtId="0" fontId="21" fillId="2" borderId="53" xfId="0" applyFont="1" applyFill="1" applyBorder="1" applyAlignment="1">
      <alignment horizontal="center" vertical="top" wrapText="1"/>
    </xf>
    <xf numFmtId="0" fontId="21" fillId="2" borderId="38" xfId="0" applyFont="1" applyFill="1" applyBorder="1" applyAlignment="1">
      <alignment horizontal="center" vertical="center"/>
    </xf>
    <xf numFmtId="0" fontId="21" fillId="2" borderId="0" xfId="0" applyFont="1" applyFill="1">
      <alignment vertical="center"/>
    </xf>
    <xf numFmtId="0" fontId="24" fillId="2" borderId="0" xfId="0" applyFont="1" applyFill="1">
      <alignment vertical="center"/>
    </xf>
    <xf numFmtId="0" fontId="25" fillId="2" borderId="0" xfId="0" applyFont="1" applyFill="1">
      <alignment vertical="center"/>
    </xf>
    <xf numFmtId="0" fontId="0" fillId="0" borderId="0" xfId="0" applyFont="1">
      <alignment vertical="center"/>
    </xf>
    <xf numFmtId="0" fontId="0" fillId="0" borderId="62" xfId="0" applyFont="1" applyBorder="1" applyAlignment="1">
      <alignment horizontal="center" vertical="center"/>
    </xf>
    <xf numFmtId="0" fontId="27" fillId="0" borderId="62" xfId="0" applyFont="1" applyBorder="1" applyAlignment="1">
      <alignment vertical="center" wrapText="1"/>
    </xf>
    <xf numFmtId="0" fontId="0" fillId="0" borderId="62" xfId="0" applyFont="1" applyBorder="1" applyAlignment="1">
      <alignment vertical="center" wrapText="1"/>
    </xf>
    <xf numFmtId="0" fontId="0" fillId="0" borderId="15" xfId="0" applyFont="1" applyBorder="1" applyAlignment="1">
      <alignment horizontal="center" vertical="center" wrapText="1"/>
    </xf>
    <xf numFmtId="0" fontId="27" fillId="0" borderId="62" xfId="0" applyFont="1" applyBorder="1" applyAlignment="1">
      <alignment horizontal="left" vertical="center" wrapText="1"/>
    </xf>
    <xf numFmtId="0" fontId="21" fillId="2" borderId="51" xfId="0" applyFont="1" applyFill="1" applyBorder="1" applyAlignment="1">
      <alignment horizontal="left" vertical="center" wrapText="1"/>
    </xf>
    <xf numFmtId="0" fontId="21" fillId="2" borderId="52" xfId="0" applyFont="1" applyFill="1" applyBorder="1" applyAlignment="1">
      <alignment horizontal="center" vertical="center"/>
    </xf>
    <xf numFmtId="0" fontId="7" fillId="2" borderId="0" xfId="0" applyFont="1" applyFill="1" applyAlignment="1">
      <alignment horizontal="left" vertical="center" wrapText="1"/>
    </xf>
    <xf numFmtId="0" fontId="7" fillId="2" borderId="0" xfId="0" applyNumberFormat="1" applyFont="1" applyFill="1" applyAlignment="1">
      <alignment vertical="top" wrapText="1"/>
    </xf>
    <xf numFmtId="0" fontId="28" fillId="2" borderId="27" xfId="0" applyFont="1" applyFill="1" applyBorder="1" applyAlignment="1">
      <alignment horizontal="center" vertical="center" shrinkToFit="1"/>
    </xf>
    <xf numFmtId="0" fontId="29" fillId="2" borderId="27" xfId="0" applyFont="1" applyFill="1" applyBorder="1" applyAlignment="1">
      <alignment horizontal="center" vertical="center" wrapText="1" shrinkToFit="1"/>
    </xf>
    <xf numFmtId="49" fontId="30" fillId="3" borderId="5"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30" fillId="3" borderId="7" xfId="0" applyFont="1" applyFill="1" applyBorder="1" applyAlignment="1">
      <alignment horizontal="center" vertical="center" shrinkToFit="1"/>
    </xf>
    <xf numFmtId="49" fontId="30" fillId="3" borderId="12" xfId="0" applyNumberFormat="1" applyFont="1" applyFill="1" applyBorder="1" applyAlignment="1">
      <alignment horizontal="center" vertical="center" shrinkToFit="1"/>
    </xf>
    <xf numFmtId="0" fontId="4" fillId="3" borderId="17" xfId="0" applyFont="1" applyFill="1" applyBorder="1" applyAlignment="1">
      <alignment horizontal="left" vertical="center" shrinkToFit="1"/>
    </xf>
    <xf numFmtId="0" fontId="30" fillId="3" borderId="17" xfId="0" applyFont="1" applyFill="1" applyBorder="1" applyAlignment="1">
      <alignment horizontal="center" vertical="center" shrinkToFit="1"/>
    </xf>
    <xf numFmtId="0" fontId="8" fillId="2" borderId="20" xfId="0" applyFont="1" applyFill="1" applyBorder="1" applyAlignment="1">
      <alignment horizontal="center" vertical="center"/>
    </xf>
    <xf numFmtId="0" fontId="8" fillId="2" borderId="9" xfId="0" applyFont="1" applyFill="1" applyBorder="1" applyAlignment="1">
      <alignment horizontal="center" vertical="center"/>
    </xf>
    <xf numFmtId="38" fontId="19" fillId="2" borderId="45" xfId="3" applyFont="1" applyFill="1" applyBorder="1" applyAlignment="1">
      <alignment horizontal="right" vertical="center"/>
    </xf>
    <xf numFmtId="0" fontId="13" fillId="2" borderId="51" xfId="0" applyFont="1" applyFill="1" applyBorder="1" applyAlignment="1">
      <alignment horizontal="left" vertical="center" wrapText="1"/>
    </xf>
    <xf numFmtId="0" fontId="13" fillId="2" borderId="52" xfId="0" applyFont="1" applyFill="1" applyBorder="1" applyAlignment="1">
      <alignment horizontal="center" vertical="center"/>
    </xf>
    <xf numFmtId="0" fontId="31" fillId="0" borderId="62" xfId="0" applyFont="1" applyBorder="1" applyAlignment="1">
      <alignment vertical="center" wrapText="1"/>
    </xf>
    <xf numFmtId="0" fontId="10" fillId="0" borderId="62" xfId="0" applyFont="1" applyBorder="1" applyAlignment="1">
      <alignment vertical="center" wrapText="1"/>
    </xf>
    <xf numFmtId="0" fontId="0" fillId="2" borderId="43" xfId="0" applyFont="1" applyFill="1" applyBorder="1">
      <alignment vertical="center"/>
    </xf>
    <xf numFmtId="0" fontId="10" fillId="2" borderId="43" xfId="0" applyFont="1" applyFill="1" applyBorder="1">
      <alignment vertical="center"/>
    </xf>
    <xf numFmtId="0" fontId="9" fillId="2" borderId="40" xfId="0" applyFont="1" applyFill="1" applyBorder="1" applyAlignment="1">
      <alignment horizontal="right" vertical="center"/>
    </xf>
    <xf numFmtId="0" fontId="8" fillId="2" borderId="43" xfId="0" applyFont="1" applyFill="1" applyBorder="1">
      <alignment vertical="center"/>
    </xf>
    <xf numFmtId="3" fontId="30" fillId="0" borderId="13" xfId="0" applyNumberFormat="1" applyFont="1" applyFill="1" applyBorder="1" applyAlignment="1">
      <alignment horizontal="right" vertical="center"/>
    </xf>
    <xf numFmtId="3" fontId="30" fillId="0" borderId="17" xfId="0" applyNumberFormat="1" applyFont="1" applyFill="1" applyBorder="1" applyAlignment="1">
      <alignment horizontal="right" vertical="center"/>
    </xf>
    <xf numFmtId="0" fontId="7" fillId="2" borderId="0" xfId="0" applyFont="1" applyFill="1" applyAlignment="1">
      <alignment horizontal="left" vertical="center" wrapText="1"/>
    </xf>
    <xf numFmtId="0" fontId="7" fillId="2" borderId="0" xfId="0" applyNumberFormat="1" applyFont="1" applyFill="1" applyAlignment="1">
      <alignment vertical="top" wrapText="1"/>
    </xf>
    <xf numFmtId="0" fontId="0" fillId="2" borderId="0" xfId="0" applyFill="1">
      <alignment vertical="center"/>
    </xf>
    <xf numFmtId="0" fontId="33" fillId="2" borderId="0" xfId="0" applyFont="1" applyFill="1">
      <alignment vertical="center"/>
    </xf>
    <xf numFmtId="0" fontId="0" fillId="2" borderId="0" xfId="0" applyFill="1" applyAlignment="1">
      <alignment horizontal="right" vertical="center"/>
    </xf>
    <xf numFmtId="0" fontId="35" fillId="2" borderId="75" xfId="0" applyFont="1" applyFill="1" applyBorder="1" applyAlignment="1">
      <alignment horizontal="center" vertical="center" wrapText="1"/>
    </xf>
    <xf numFmtId="0" fontId="36" fillId="2" borderId="62" xfId="0" applyFont="1" applyFill="1" applyBorder="1" applyAlignment="1">
      <alignment horizontal="center" vertical="center" wrapText="1"/>
    </xf>
    <xf numFmtId="0" fontId="36" fillId="2" borderId="65" xfId="0" applyFont="1" applyFill="1" applyBorder="1" applyAlignment="1">
      <alignment horizontal="center" vertical="center" wrapText="1"/>
    </xf>
    <xf numFmtId="0" fontId="35" fillId="2" borderId="62" xfId="0" applyFont="1" applyFill="1" applyBorder="1" applyAlignment="1">
      <alignment horizontal="left" vertical="center" wrapText="1"/>
    </xf>
    <xf numFmtId="0" fontId="35" fillId="2" borderId="12" xfId="0" applyFont="1" applyFill="1" applyBorder="1" applyAlignment="1">
      <alignment horizontal="left" vertical="center" wrapText="1"/>
    </xf>
    <xf numFmtId="0" fontId="35" fillId="2" borderId="62" xfId="0" applyFont="1" applyFill="1" applyBorder="1" applyAlignment="1">
      <alignment vertical="center" wrapText="1"/>
    </xf>
    <xf numFmtId="0" fontId="35" fillId="2" borderId="35" xfId="0" applyFont="1" applyFill="1" applyBorder="1" applyAlignment="1">
      <alignment horizontal="left" vertical="center" wrapText="1"/>
    </xf>
    <xf numFmtId="0" fontId="35" fillId="2" borderId="78" xfId="0" applyFont="1" applyFill="1" applyBorder="1" applyAlignment="1">
      <alignment horizontal="left" vertical="center" wrapText="1"/>
    </xf>
    <xf numFmtId="0" fontId="32" fillId="2" borderId="0" xfId="0" applyFont="1" applyFill="1">
      <alignment vertical="center"/>
    </xf>
    <xf numFmtId="0" fontId="38" fillId="2" borderId="7" xfId="0" applyFont="1" applyFill="1" applyBorder="1" applyAlignment="1">
      <alignment vertical="center" wrapText="1"/>
    </xf>
    <xf numFmtId="0" fontId="38" fillId="2" borderId="79" xfId="0" applyFont="1" applyFill="1" applyBorder="1" applyAlignment="1">
      <alignment vertical="center" wrapText="1"/>
    </xf>
    <xf numFmtId="0" fontId="37" fillId="2" borderId="65" xfId="0" applyFont="1" applyFill="1" applyBorder="1" applyAlignment="1">
      <alignment horizontal="center" vertical="center" wrapText="1"/>
    </xf>
    <xf numFmtId="0" fontId="39" fillId="2" borderId="0" xfId="0" applyFont="1" applyFill="1" applyAlignment="1">
      <alignment horizontal="left" vertical="center"/>
    </xf>
    <xf numFmtId="0" fontId="40" fillId="2" borderId="0" xfId="0" applyFont="1" applyFill="1">
      <alignment vertical="center"/>
    </xf>
    <xf numFmtId="0" fontId="41" fillId="2" borderId="0" xfId="0" applyFont="1" applyFill="1">
      <alignment vertical="center"/>
    </xf>
    <xf numFmtId="0" fontId="28" fillId="2" borderId="0" xfId="0" applyFont="1" applyFill="1" applyAlignment="1">
      <alignment vertical="center" shrinkToFit="1"/>
    </xf>
    <xf numFmtId="0" fontId="28" fillId="2" borderId="0" xfId="0" applyFont="1" applyFill="1">
      <alignment vertical="center"/>
    </xf>
    <xf numFmtId="0" fontId="28" fillId="2" borderId="12" xfId="0" applyFont="1" applyFill="1" applyBorder="1" applyAlignment="1">
      <alignment horizontal="center" vertical="center"/>
    </xf>
    <xf numFmtId="0" fontId="43" fillId="2" borderId="0" xfId="0" applyFont="1" applyFill="1" applyAlignment="1">
      <alignment vertical="top" wrapText="1"/>
    </xf>
    <xf numFmtId="0" fontId="43" fillId="2" borderId="0" xfId="0" applyFont="1" applyFill="1" applyAlignment="1">
      <alignment horizontal="left" vertical="center"/>
    </xf>
    <xf numFmtId="0" fontId="43" fillId="2" borderId="0" xfId="0" applyFont="1" applyFill="1">
      <alignment vertical="center"/>
    </xf>
    <xf numFmtId="0" fontId="43" fillId="2" borderId="0" xfId="0" applyFont="1" applyFill="1" applyAlignment="1">
      <alignment horizontal="left" vertical="center" wrapText="1"/>
    </xf>
    <xf numFmtId="0" fontId="40" fillId="2" borderId="0" xfId="0" applyFont="1" applyFill="1" applyAlignment="1">
      <alignment vertical="center" shrinkToFit="1"/>
    </xf>
    <xf numFmtId="0" fontId="37" fillId="2" borderId="62" xfId="0" applyFont="1" applyFill="1" applyBorder="1" applyAlignment="1">
      <alignment horizontal="center" vertical="center" wrapText="1"/>
    </xf>
    <xf numFmtId="0" fontId="37" fillId="2" borderId="73" xfId="0" applyFont="1" applyFill="1" applyBorder="1" applyAlignment="1">
      <alignment horizontal="center" vertical="center" wrapText="1"/>
    </xf>
    <xf numFmtId="0" fontId="37" fillId="2" borderId="78" xfId="0" applyFont="1" applyFill="1" applyBorder="1" applyAlignment="1">
      <alignment horizontal="center" vertical="center" wrapText="1"/>
    </xf>
    <xf numFmtId="0" fontId="28" fillId="2" borderId="35" xfId="0" quotePrefix="1" applyFont="1" applyFill="1" applyBorder="1" applyAlignment="1">
      <alignment horizontal="center" vertical="center"/>
    </xf>
    <xf numFmtId="0" fontId="8" fillId="2" borderId="19" xfId="0" applyFont="1" applyFill="1" applyBorder="1" applyAlignment="1">
      <alignment horizontal="center" vertical="center"/>
    </xf>
    <xf numFmtId="3" fontId="30" fillId="3" borderId="13" xfId="0" applyNumberFormat="1" applyFont="1" applyFill="1" applyBorder="1" applyAlignment="1">
      <alignment horizontal="right" vertical="center"/>
    </xf>
    <xf numFmtId="3" fontId="30" fillId="3" borderId="30" xfId="0" applyNumberFormat="1" applyFont="1" applyFill="1" applyBorder="1" applyAlignment="1">
      <alignment horizontal="right" vertical="center"/>
    </xf>
    <xf numFmtId="3" fontId="30" fillId="3" borderId="31" xfId="0" applyNumberFormat="1" applyFont="1" applyFill="1" applyBorder="1" applyAlignment="1">
      <alignment vertical="center"/>
    </xf>
    <xf numFmtId="3" fontId="30" fillId="3" borderId="17" xfId="0" applyNumberFormat="1" applyFont="1" applyFill="1" applyBorder="1" applyAlignment="1">
      <alignment horizontal="right" vertical="center"/>
    </xf>
    <xf numFmtId="3" fontId="30" fillId="3" borderId="62" xfId="0" applyNumberFormat="1" applyFont="1" applyFill="1" applyBorder="1" applyAlignment="1">
      <alignment horizontal="right" vertical="center"/>
    </xf>
    <xf numFmtId="3" fontId="30" fillId="3" borderId="65" xfId="0" applyNumberFormat="1" applyFont="1" applyFill="1" applyBorder="1" applyAlignment="1">
      <alignment vertical="center"/>
    </xf>
    <xf numFmtId="0" fontId="8" fillId="2" borderId="12" xfId="0" quotePrefix="1" applyNumberFormat="1" applyFont="1" applyFill="1" applyBorder="1" applyAlignment="1">
      <alignment horizontal="center" vertical="center"/>
    </xf>
    <xf numFmtId="56" fontId="8" fillId="2" borderId="12" xfId="0" quotePrefix="1" applyNumberFormat="1" applyFont="1" applyFill="1" applyBorder="1" applyAlignment="1">
      <alignment horizontal="center" vertical="center"/>
    </xf>
    <xf numFmtId="0" fontId="6" fillId="2" borderId="65" xfId="0" applyFont="1" applyFill="1" applyBorder="1" applyAlignment="1">
      <alignment vertical="center" wrapText="1"/>
    </xf>
    <xf numFmtId="0" fontId="6" fillId="2" borderId="11" xfId="0" applyFont="1" applyFill="1" applyBorder="1" applyAlignment="1">
      <alignment horizontal="left" vertical="center" wrapText="1"/>
    </xf>
    <xf numFmtId="0" fontId="19" fillId="2" borderId="62" xfId="0" applyFont="1" applyFill="1" applyBorder="1" applyAlignment="1">
      <alignment horizontal="left" vertical="center" wrapText="1"/>
    </xf>
    <xf numFmtId="0" fontId="8" fillId="2" borderId="8" xfId="0" applyFont="1" applyFill="1" applyBorder="1" applyAlignment="1">
      <alignment horizontal="center" vertical="center" wrapText="1"/>
    </xf>
    <xf numFmtId="0" fontId="16" fillId="2" borderId="62" xfId="0" applyFont="1" applyFill="1" applyBorder="1" applyAlignment="1">
      <alignment horizontal="center" vertical="center" wrapText="1"/>
    </xf>
    <xf numFmtId="3" fontId="7" fillId="2" borderId="17" xfId="0" applyNumberFormat="1" applyFont="1" applyFill="1" applyBorder="1" applyAlignment="1">
      <alignment horizontal="center" vertical="center" wrapText="1"/>
    </xf>
    <xf numFmtId="3" fontId="7" fillId="2" borderId="80" xfId="0" applyNumberFormat="1" applyFont="1" applyFill="1" applyBorder="1" applyAlignment="1">
      <alignment vertical="center" wrapText="1"/>
    </xf>
    <xf numFmtId="3" fontId="7" fillId="2" borderId="75" xfId="0" applyNumberFormat="1" applyFont="1" applyFill="1" applyBorder="1" applyAlignment="1">
      <alignment horizontal="center" vertical="center" wrapText="1"/>
    </xf>
    <xf numFmtId="3" fontId="7" fillId="2" borderId="62" xfId="0" applyNumberFormat="1" applyFont="1" applyFill="1" applyBorder="1" applyAlignment="1">
      <alignment horizontal="center" vertical="center" wrapText="1"/>
    </xf>
    <xf numFmtId="0" fontId="8" fillId="2" borderId="64" xfId="0" applyFont="1" applyFill="1" applyBorder="1" applyAlignment="1">
      <alignment horizontal="center" vertical="center" wrapText="1"/>
    </xf>
    <xf numFmtId="0" fontId="8" fillId="2" borderId="64" xfId="0" applyFont="1" applyFill="1" applyBorder="1" applyAlignment="1">
      <alignment horizontal="center" vertical="center"/>
    </xf>
    <xf numFmtId="177" fontId="8" fillId="2" borderId="64" xfId="0" applyNumberFormat="1" applyFont="1" applyFill="1" applyBorder="1" applyAlignment="1">
      <alignment horizontal="center" vertical="center"/>
    </xf>
    <xf numFmtId="0" fontId="8" fillId="2" borderId="8" xfId="0" applyFont="1" applyFill="1" applyBorder="1" applyAlignment="1">
      <alignment horizontal="center" vertical="center"/>
    </xf>
    <xf numFmtId="0" fontId="8" fillId="2" borderId="62" xfId="0" applyFont="1" applyFill="1" applyBorder="1" applyAlignment="1">
      <alignment horizontal="center" vertical="center" wrapText="1"/>
    </xf>
    <xf numFmtId="0" fontId="8" fillId="2" borderId="62" xfId="0" applyFont="1" applyFill="1" applyBorder="1" applyAlignment="1">
      <alignment horizontal="center" vertical="center"/>
    </xf>
    <xf numFmtId="3" fontId="7" fillId="2" borderId="65" xfId="0" applyNumberFormat="1" applyFont="1" applyFill="1" applyBorder="1" applyAlignment="1">
      <alignment vertical="center" wrapText="1"/>
    </xf>
    <xf numFmtId="0" fontId="28" fillId="2" borderId="73" xfId="0" applyFont="1" applyFill="1" applyBorder="1" applyAlignment="1">
      <alignment horizontal="center" vertical="center"/>
    </xf>
    <xf numFmtId="0" fontId="28" fillId="2" borderId="73" xfId="0" quotePrefix="1" applyFont="1" applyFill="1" applyBorder="1" applyAlignment="1">
      <alignment horizontal="center" vertical="center"/>
    </xf>
    <xf numFmtId="0" fontId="28" fillId="2" borderId="77" xfId="0" applyFont="1" applyFill="1" applyBorder="1" applyAlignment="1">
      <alignment horizontal="center" vertical="center"/>
    </xf>
    <xf numFmtId="0" fontId="8" fillId="2" borderId="78" xfId="0" applyFont="1" applyFill="1" applyBorder="1" applyAlignment="1">
      <alignment horizontal="center" vertical="center" wrapText="1"/>
    </xf>
    <xf numFmtId="0" fontId="8" fillId="2" borderId="78" xfId="0" applyFont="1" applyFill="1" applyBorder="1" applyAlignment="1">
      <alignment horizontal="center" vertical="center"/>
    </xf>
    <xf numFmtId="177" fontId="8" fillId="2" borderId="78" xfId="0" applyNumberFormat="1" applyFont="1" applyFill="1" applyBorder="1" applyAlignment="1">
      <alignment horizontal="center" vertical="center"/>
    </xf>
    <xf numFmtId="3" fontId="7" fillId="2" borderId="78" xfId="0" applyNumberFormat="1" applyFont="1" applyFill="1" applyBorder="1" applyAlignment="1">
      <alignment horizontal="center" vertical="center" wrapText="1"/>
    </xf>
    <xf numFmtId="3" fontId="7" fillId="2" borderId="11" xfId="0" applyNumberFormat="1" applyFont="1" applyFill="1" applyBorder="1" applyAlignment="1">
      <alignment vertical="center" wrapText="1"/>
    </xf>
    <xf numFmtId="0" fontId="6" fillId="2" borderId="65" xfId="0" applyFont="1" applyFill="1" applyBorder="1" applyAlignment="1">
      <alignment horizontal="left" vertical="center" wrapText="1"/>
    </xf>
    <xf numFmtId="177" fontId="8" fillId="2" borderId="8" xfId="0" applyNumberFormat="1" applyFont="1" applyFill="1" applyBorder="1" applyAlignment="1">
      <alignment horizontal="center" vertical="center"/>
    </xf>
    <xf numFmtId="177" fontId="8" fillId="2" borderId="62" xfId="0" applyNumberFormat="1" applyFont="1" applyFill="1" applyBorder="1" applyAlignment="1">
      <alignment horizontal="center" vertical="center"/>
    </xf>
    <xf numFmtId="0" fontId="6" fillId="2" borderId="62" xfId="0" applyFont="1" applyFill="1" applyBorder="1" applyAlignment="1">
      <alignment vertical="center" wrapText="1"/>
    </xf>
    <xf numFmtId="0" fontId="6" fillId="2" borderId="78" xfId="0" applyFont="1" applyFill="1" applyBorder="1" applyAlignment="1">
      <alignment vertical="center" wrapText="1"/>
    </xf>
    <xf numFmtId="3" fontId="19" fillId="2" borderId="42" xfId="0" applyNumberFormat="1" applyFont="1" applyFill="1" applyBorder="1" applyAlignment="1">
      <alignment horizontal="right" vertical="center"/>
    </xf>
    <xf numFmtId="3" fontId="19" fillId="2" borderId="45" xfId="0" applyNumberFormat="1" applyFont="1" applyFill="1" applyBorder="1" applyAlignment="1">
      <alignment horizontal="right" vertical="center"/>
    </xf>
    <xf numFmtId="176" fontId="30" fillId="0" borderId="7" xfId="0" applyNumberFormat="1" applyFont="1" applyFill="1" applyBorder="1" applyAlignment="1">
      <alignment vertical="center" shrinkToFit="1"/>
    </xf>
    <xf numFmtId="176" fontId="30" fillId="0" borderId="17" xfId="0" applyNumberFormat="1" applyFont="1" applyFill="1" applyBorder="1" applyAlignment="1">
      <alignment vertical="center" shrinkToFit="1"/>
    </xf>
    <xf numFmtId="176" fontId="30" fillId="0" borderId="17" xfId="0" applyNumberFormat="1" applyFont="1" applyFill="1" applyBorder="1" applyAlignment="1">
      <alignment horizontal="right" vertical="center" shrinkToFit="1"/>
    </xf>
    <xf numFmtId="3" fontId="8" fillId="2" borderId="20" xfId="0" applyNumberFormat="1" applyFont="1" applyFill="1" applyBorder="1" applyAlignment="1">
      <alignment horizontal="right" vertical="center"/>
    </xf>
    <xf numFmtId="3" fontId="8" fillId="2" borderId="10" xfId="0" applyNumberFormat="1" applyFont="1" applyFill="1" applyBorder="1" applyAlignment="1">
      <alignment horizontal="right" vertical="center"/>
    </xf>
    <xf numFmtId="0" fontId="35" fillId="2" borderId="62" xfId="0" applyFont="1" applyFill="1" applyBorder="1" applyAlignment="1">
      <alignment horizontal="left" vertical="center" wrapText="1"/>
    </xf>
    <xf numFmtId="0" fontId="35" fillId="2" borderId="78" xfId="0" applyFont="1" applyFill="1" applyBorder="1" applyAlignment="1">
      <alignment horizontal="left" vertical="center" wrapText="1"/>
    </xf>
    <xf numFmtId="0" fontId="19" fillId="2" borderId="62" xfId="0" applyFont="1" applyFill="1" applyBorder="1" applyAlignment="1">
      <alignment horizontal="left" vertical="center" wrapText="1"/>
    </xf>
    <xf numFmtId="0" fontId="35" fillId="2" borderId="73" xfId="0" applyFont="1" applyFill="1" applyBorder="1" applyAlignment="1">
      <alignment horizontal="left" vertical="center" wrapText="1"/>
    </xf>
    <xf numFmtId="0" fontId="35" fillId="2" borderId="62" xfId="0" applyFont="1" applyFill="1" applyBorder="1" applyAlignment="1">
      <alignment horizontal="left" vertical="center" wrapText="1"/>
    </xf>
    <xf numFmtId="0" fontId="35" fillId="2" borderId="5"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7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30" xfId="0" applyFont="1" applyFill="1" applyBorder="1" applyAlignment="1">
      <alignment horizontal="center" vertical="center" wrapText="1"/>
    </xf>
    <xf numFmtId="0" fontId="35" fillId="2" borderId="74" xfId="0" applyFont="1" applyFill="1" applyBorder="1" applyAlignment="1">
      <alignment horizontal="center" vertical="center" wrapText="1"/>
    </xf>
    <xf numFmtId="0" fontId="35" fillId="2" borderId="49" xfId="0" applyFont="1" applyFill="1" applyBorder="1" applyAlignment="1">
      <alignment horizontal="center" vertical="center" wrapText="1"/>
    </xf>
    <xf numFmtId="0" fontId="35" fillId="2" borderId="76" xfId="0" applyFont="1" applyFill="1" applyBorder="1" applyAlignment="1">
      <alignment horizontal="left" vertical="center" wrapText="1"/>
    </xf>
    <xf numFmtId="0" fontId="35" fillId="2" borderId="77" xfId="0" applyFont="1" applyFill="1" applyBorder="1" applyAlignment="1">
      <alignment horizontal="left" vertical="center" wrapText="1"/>
    </xf>
    <xf numFmtId="0" fontId="35" fillId="2" borderId="78" xfId="0" applyFont="1" applyFill="1" applyBorder="1" applyAlignment="1">
      <alignment horizontal="left" vertical="center" wrapText="1"/>
    </xf>
    <xf numFmtId="0" fontId="19" fillId="2" borderId="73" xfId="0" applyFont="1" applyFill="1" applyBorder="1" applyAlignment="1">
      <alignment horizontal="left" vertical="center" wrapText="1"/>
    </xf>
    <xf numFmtId="0" fontId="19" fillId="2" borderId="62" xfId="0" applyFont="1" applyFill="1" applyBorder="1" applyAlignment="1">
      <alignment horizontal="left" vertical="center" wrapText="1"/>
    </xf>
    <xf numFmtId="0" fontId="16" fillId="2" borderId="62"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37" fillId="2" borderId="62" xfId="0" applyFont="1" applyFill="1" applyBorder="1" applyAlignment="1">
      <alignment horizontal="center" vertical="center" wrapText="1"/>
    </xf>
    <xf numFmtId="0" fontId="37" fillId="2" borderId="78" xfId="0" applyFont="1" applyFill="1" applyBorder="1" applyAlignment="1">
      <alignment horizontal="center" vertical="center" wrapText="1"/>
    </xf>
    <xf numFmtId="0" fontId="37" fillId="2" borderId="73" xfId="0" applyFont="1" applyFill="1" applyBorder="1" applyAlignment="1">
      <alignment horizontal="center" vertical="center" wrapText="1"/>
    </xf>
    <xf numFmtId="0" fontId="37" fillId="2" borderId="77"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24" fillId="2" borderId="62" xfId="0" applyFont="1" applyFill="1" applyBorder="1" applyAlignment="1">
      <alignment horizontal="center" vertical="center" wrapText="1"/>
    </xf>
    <xf numFmtId="0" fontId="6" fillId="2" borderId="65" xfId="0" applyFont="1" applyFill="1" applyBorder="1" applyAlignment="1">
      <alignment horizontal="left" vertical="center" wrapText="1"/>
    </xf>
    <xf numFmtId="0" fontId="6" fillId="2" borderId="62" xfId="0" applyFont="1" applyFill="1" applyBorder="1" applyAlignment="1">
      <alignment horizontal="left" vertical="center" wrapText="1"/>
    </xf>
    <xf numFmtId="0" fontId="28" fillId="2" borderId="30" xfId="0" applyFont="1" applyFill="1" applyBorder="1" applyAlignment="1">
      <alignment horizontal="center" vertical="center" wrapText="1"/>
    </xf>
    <xf numFmtId="0" fontId="28" fillId="2" borderId="75"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79" xfId="0" applyFont="1" applyFill="1" applyBorder="1" applyAlignment="1">
      <alignment horizontal="center" vertical="center" wrapText="1"/>
    </xf>
    <xf numFmtId="0" fontId="28" fillId="2" borderId="65"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43" fillId="2" borderId="0" xfId="0" applyFont="1" applyFill="1" applyAlignment="1">
      <alignment horizontal="left" vertical="center" wrapText="1"/>
    </xf>
    <xf numFmtId="0" fontId="28" fillId="2" borderId="34" xfId="0" applyFont="1" applyFill="1" applyBorder="1" applyAlignment="1">
      <alignment horizontal="center" vertical="center" textRotation="255"/>
    </xf>
    <xf numFmtId="0" fontId="28" fillId="2" borderId="35" xfId="0" applyFont="1" applyFill="1" applyBorder="1" applyAlignment="1">
      <alignment horizontal="center" vertical="center" textRotation="255"/>
    </xf>
    <xf numFmtId="0" fontId="28" fillId="2" borderId="26" xfId="0" applyFont="1" applyFill="1" applyBorder="1" applyAlignment="1">
      <alignment horizontal="center" vertical="center" textRotation="255"/>
    </xf>
    <xf numFmtId="0" fontId="28" fillId="2" borderId="6" xfId="0" applyFont="1" applyFill="1" applyBorder="1" applyAlignment="1">
      <alignment horizontal="center" vertical="center" wrapText="1" shrinkToFit="1"/>
    </xf>
    <xf numFmtId="0" fontId="28" fillId="2" borderId="8" xfId="0" applyFont="1" applyFill="1" applyBorder="1" applyAlignment="1">
      <alignment horizontal="center" vertical="center" wrapText="1" shrinkToFit="1"/>
    </xf>
    <xf numFmtId="0" fontId="28" fillId="2" borderId="9" xfId="0" applyFont="1" applyFill="1" applyBorder="1" applyAlignment="1">
      <alignment horizontal="center" vertical="center" wrapText="1" shrinkToFit="1"/>
    </xf>
    <xf numFmtId="0" fontId="42" fillId="2" borderId="0" xfId="0" applyFont="1" applyFill="1" applyAlignment="1">
      <alignment horizontal="left" vertical="top" wrapText="1"/>
    </xf>
    <xf numFmtId="0" fontId="43" fillId="2" borderId="0" xfId="0" applyFont="1" applyFill="1" applyAlignment="1">
      <alignment horizontal="left" vertical="center"/>
    </xf>
    <xf numFmtId="0" fontId="15" fillId="2" borderId="42" xfId="0" applyFont="1" applyFill="1" applyBorder="1" applyAlignment="1">
      <alignment horizontal="center" vertical="center"/>
    </xf>
    <xf numFmtId="0" fontId="15" fillId="2" borderId="39" xfId="0" applyFont="1" applyFill="1" applyBorder="1" applyAlignment="1">
      <alignment horizontal="center" vertical="center"/>
    </xf>
    <xf numFmtId="0" fontId="11" fillId="2" borderId="0"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19" fillId="2" borderId="28"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7" xfId="0" applyFont="1" applyFill="1" applyBorder="1" applyAlignment="1">
      <alignment horizontal="center" vertical="center"/>
    </xf>
    <xf numFmtId="3"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2" fillId="2" borderId="27" xfId="0" applyFont="1" applyFill="1" applyBorder="1" applyAlignment="1">
      <alignment horizontal="center" vertical="center" wrapText="1" shrinkToFit="1"/>
    </xf>
    <xf numFmtId="0" fontId="2" fillId="2" borderId="9" xfId="0" applyFont="1" applyFill="1" applyBorder="1" applyAlignment="1">
      <alignment horizontal="center" vertical="center" shrinkToFit="1"/>
    </xf>
    <xf numFmtId="0" fontId="7" fillId="2" borderId="0" xfId="0" applyNumberFormat="1" applyFont="1" applyFill="1" applyAlignment="1">
      <alignment vertical="top" wrapText="1"/>
    </xf>
    <xf numFmtId="0" fontId="7" fillId="2" borderId="0" xfId="0" applyFont="1" applyFill="1" applyBorder="1" applyAlignment="1">
      <alignment horizontal="left" vertical="center"/>
    </xf>
    <xf numFmtId="0" fontId="8" fillId="2" borderId="31"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7"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7" fillId="2" borderId="0" xfId="0" applyFont="1" applyFill="1" applyAlignment="1">
      <alignment horizontal="left" vertical="center" wrapText="1"/>
    </xf>
    <xf numFmtId="0" fontId="28" fillId="2" borderId="14" xfId="0" applyFont="1" applyFill="1" applyBorder="1" applyAlignment="1">
      <alignment horizontal="center" vertical="center" shrinkToFit="1"/>
    </xf>
    <xf numFmtId="0" fontId="28" fillId="2" borderId="15" xfId="0" applyFont="1" applyFill="1" applyBorder="1" applyAlignment="1">
      <alignment horizontal="center" vertical="center" shrinkToFit="1"/>
    </xf>
    <xf numFmtId="0" fontId="28" fillId="2" borderId="16" xfId="0" applyFont="1" applyFill="1" applyBorder="1" applyAlignment="1">
      <alignment horizontal="center" vertical="center" shrinkToFit="1"/>
    </xf>
    <xf numFmtId="0" fontId="28" fillId="2" borderId="27" xfId="0" applyFont="1" applyFill="1" applyBorder="1" applyAlignment="1">
      <alignment horizontal="center" vertical="center" shrinkToFit="1"/>
    </xf>
    <xf numFmtId="0" fontId="28" fillId="2" borderId="9" xfId="0" applyFont="1" applyFill="1" applyBorder="1" applyAlignment="1">
      <alignment horizontal="center" vertical="center" shrinkToFi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3" fontId="13" fillId="2" borderId="23" xfId="0" applyNumberFormat="1" applyFont="1" applyFill="1" applyBorder="1" applyAlignment="1">
      <alignment horizontal="right" vertical="center" wrapText="1"/>
    </xf>
    <xf numFmtId="3" fontId="13" fillId="2" borderId="24" xfId="0" applyNumberFormat="1" applyFont="1" applyFill="1" applyBorder="1" applyAlignment="1">
      <alignment horizontal="right"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4" xfId="0" applyFont="1" applyFill="1" applyBorder="1" applyAlignment="1">
      <alignment horizontal="center" vertical="center" textRotation="255" shrinkToFit="1"/>
    </xf>
    <xf numFmtId="0" fontId="8" fillId="2" borderId="35" xfId="0" applyFont="1" applyFill="1" applyBorder="1" applyAlignment="1">
      <alignment horizontal="center" vertical="center" textRotation="255" shrinkToFit="1"/>
    </xf>
    <xf numFmtId="0" fontId="8" fillId="2" borderId="26" xfId="0" applyFont="1" applyFill="1" applyBorder="1" applyAlignment="1">
      <alignment horizontal="center" vertical="center" textRotation="255" shrinkToFit="1"/>
    </xf>
    <xf numFmtId="0" fontId="8" fillId="2" borderId="6"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6"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6" xfId="0" applyFont="1" applyFill="1" applyBorder="1" applyAlignment="1">
      <alignment horizontal="center" vertical="center"/>
    </xf>
    <xf numFmtId="0" fontId="18" fillId="2" borderId="28"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18" fillId="2" borderId="33" xfId="0" applyFont="1" applyFill="1" applyBorder="1" applyAlignment="1">
      <alignment horizontal="left" vertical="center" wrapText="1"/>
    </xf>
    <xf numFmtId="0" fontId="18" fillId="2" borderId="1" xfId="0" applyFont="1" applyFill="1" applyBorder="1" applyAlignment="1">
      <alignment vertical="center" wrapText="1"/>
    </xf>
    <xf numFmtId="0" fontId="18" fillId="2" borderId="2" xfId="0" applyFont="1" applyFill="1" applyBorder="1" applyAlignment="1">
      <alignment vertical="center" wrapText="1"/>
    </xf>
    <xf numFmtId="0" fontId="18" fillId="2" borderId="3" xfId="0" applyFont="1" applyFill="1" applyBorder="1" applyAlignment="1">
      <alignment vertical="center" wrapText="1"/>
    </xf>
    <xf numFmtId="0" fontId="18" fillId="2" borderId="43"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44" xfId="0" applyFont="1" applyFill="1" applyBorder="1" applyAlignment="1">
      <alignment horizontal="left" vertical="center" wrapText="1"/>
    </xf>
    <xf numFmtId="0" fontId="18" fillId="2" borderId="69"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70" xfId="0" applyFont="1" applyFill="1" applyBorder="1" applyAlignment="1">
      <alignment horizontal="left" vertical="center" wrapText="1"/>
    </xf>
    <xf numFmtId="0" fontId="24" fillId="2" borderId="0" xfId="0" applyFont="1" applyFill="1" applyAlignment="1">
      <alignment horizontal="left" vertical="top" wrapText="1"/>
    </xf>
    <xf numFmtId="0" fontId="23" fillId="2" borderId="62" xfId="0" applyFont="1" applyFill="1" applyBorder="1" applyAlignment="1">
      <alignment horizontal="center" vertical="center" wrapText="1"/>
    </xf>
    <xf numFmtId="0" fontId="23" fillId="2" borderId="14" xfId="0" applyFont="1" applyFill="1" applyBorder="1" applyAlignment="1">
      <alignment horizontal="center" vertical="center" wrapText="1"/>
    </xf>
    <xf numFmtId="3" fontId="21" fillId="2" borderId="65" xfId="0" applyNumberFormat="1"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73" xfId="0" applyFont="1" applyFill="1" applyBorder="1" applyAlignment="1">
      <alignment horizontal="center" vertical="center" wrapText="1"/>
    </xf>
    <xf numFmtId="3" fontId="13" fillId="2" borderId="65" xfId="0" applyNumberFormat="1"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54"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67"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1" fillId="2" borderId="54" xfId="0" applyFont="1" applyFill="1" applyBorder="1" applyAlignment="1">
      <alignment horizontal="left" vertical="center" wrapText="1"/>
    </xf>
    <xf numFmtId="0" fontId="21" fillId="2" borderId="50" xfId="0" applyFont="1" applyFill="1" applyBorder="1" applyAlignment="1">
      <alignment horizontal="left" vertical="center" wrapText="1"/>
    </xf>
    <xf numFmtId="0" fontId="21" fillId="2" borderId="57" xfId="0" applyFont="1" applyFill="1" applyBorder="1" applyAlignment="1">
      <alignment horizontal="left" vertical="top" wrapText="1"/>
    </xf>
    <xf numFmtId="0" fontId="21" fillId="2" borderId="54" xfId="0" applyFont="1" applyFill="1" applyBorder="1" applyAlignment="1">
      <alignment horizontal="left" vertical="top" wrapText="1"/>
    </xf>
    <xf numFmtId="0" fontId="21" fillId="2" borderId="58" xfId="0" applyFont="1" applyFill="1" applyBorder="1" applyAlignment="1">
      <alignment horizontal="left" vertical="top" wrapText="1"/>
    </xf>
    <xf numFmtId="0" fontId="13" fillId="2" borderId="68"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67"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50" xfId="0" applyFont="1" applyFill="1" applyBorder="1" applyAlignment="1">
      <alignment horizontal="left" vertical="center" wrapText="1"/>
    </xf>
    <xf numFmtId="0" fontId="21" fillId="2" borderId="67"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50" xfId="0" applyFont="1" applyFill="1" applyBorder="1" applyAlignment="1">
      <alignment horizontal="left" vertical="center"/>
    </xf>
    <xf numFmtId="0" fontId="13" fillId="2" borderId="51" xfId="0" applyFont="1" applyFill="1" applyBorder="1" applyAlignment="1">
      <alignment horizontal="left" vertical="center" wrapText="1"/>
    </xf>
    <xf numFmtId="0" fontId="21" fillId="2" borderId="52"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67"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21" fillId="2" borderId="66" xfId="0" applyFont="1" applyFill="1" applyBorder="1" applyAlignment="1">
      <alignment horizontal="left" vertical="center" wrapText="1"/>
    </xf>
    <xf numFmtId="0" fontId="21" fillId="2" borderId="48" xfId="0" applyFont="1" applyFill="1" applyBorder="1" applyAlignment="1">
      <alignment horizontal="left" vertical="center" wrapText="1"/>
    </xf>
    <xf numFmtId="0" fontId="21" fillId="2" borderId="49" xfId="0" applyFont="1" applyFill="1" applyBorder="1" applyAlignment="1">
      <alignment horizontal="left" vertical="center" wrapText="1"/>
    </xf>
    <xf numFmtId="0" fontId="22"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 xfId="0" applyFont="1" applyFill="1" applyBorder="1" applyAlignment="1">
      <alignment horizontal="center" vertical="center"/>
    </xf>
    <xf numFmtId="3" fontId="21" fillId="2" borderId="15" xfId="0" applyNumberFormat="1" applyFont="1" applyFill="1" applyBorder="1" applyAlignment="1">
      <alignment horizontal="center" vertical="center" wrapText="1"/>
    </xf>
    <xf numFmtId="3" fontId="13" fillId="2" borderId="14" xfId="0" applyNumberFormat="1" applyFont="1" applyFill="1" applyBorder="1" applyAlignment="1">
      <alignment horizontal="center" vertical="center" wrapText="1"/>
    </xf>
    <xf numFmtId="0" fontId="13" fillId="2" borderId="16" xfId="0" applyFont="1" applyFill="1" applyBorder="1" applyAlignment="1">
      <alignment horizontal="center" vertical="center" wrapText="1"/>
    </xf>
    <xf numFmtId="38" fontId="21" fillId="2" borderId="65" xfId="3" applyFont="1" applyFill="1" applyBorder="1" applyAlignment="1">
      <alignment horizontal="center" vertical="center" wrapText="1"/>
    </xf>
    <xf numFmtId="38" fontId="21" fillId="2" borderId="37" xfId="3" applyFont="1" applyFill="1" applyBorder="1" applyAlignment="1">
      <alignment horizontal="center" vertical="center" wrapText="1"/>
    </xf>
    <xf numFmtId="38" fontId="21" fillId="2" borderId="73" xfId="3"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50" xfId="0" applyFont="1" applyFill="1" applyBorder="1" applyAlignment="1">
      <alignment horizontal="center" vertical="center"/>
    </xf>
    <xf numFmtId="3" fontId="21" fillId="2" borderId="17" xfId="0" applyNumberFormat="1" applyFont="1" applyFill="1" applyBorder="1" applyAlignment="1">
      <alignment horizontal="center" vertical="center" wrapText="1"/>
    </xf>
    <xf numFmtId="3" fontId="21" fillId="2" borderId="14" xfId="0" applyNumberFormat="1"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59"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13" fillId="2" borderId="66"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6" fillId="2" borderId="0" xfId="0" applyFont="1" applyFill="1" applyAlignment="1">
      <alignment horizontal="left" vertical="top" wrapText="1"/>
    </xf>
    <xf numFmtId="0" fontId="20" fillId="2" borderId="6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0" fillId="2" borderId="14" xfId="0" applyFont="1" applyFill="1" applyBorder="1" applyAlignment="1">
      <alignment horizontal="center" vertical="center"/>
    </xf>
    <xf numFmtId="0" fontId="13" fillId="2" borderId="17"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54" xfId="0" applyFont="1" applyFill="1" applyBorder="1" applyAlignment="1">
      <alignment horizontal="left" vertical="center" wrapText="1"/>
    </xf>
    <xf numFmtId="0" fontId="13" fillId="2" borderId="57" xfId="0" applyFont="1" applyFill="1" applyBorder="1" applyAlignment="1">
      <alignment horizontal="left" vertical="top" wrapText="1"/>
    </xf>
    <xf numFmtId="0" fontId="13" fillId="2" borderId="54" xfId="0" applyFont="1" applyFill="1" applyBorder="1" applyAlignment="1">
      <alignment horizontal="left" vertical="top" wrapText="1"/>
    </xf>
    <xf numFmtId="0" fontId="13" fillId="2" borderId="58" xfId="0" applyFont="1" applyFill="1" applyBorder="1" applyAlignment="1">
      <alignment horizontal="left" vertical="top" wrapText="1"/>
    </xf>
    <xf numFmtId="0" fontId="13" fillId="2" borderId="15" xfId="0" applyFont="1" applyFill="1" applyBorder="1" applyAlignment="1">
      <alignment horizontal="left" vertical="center"/>
    </xf>
    <xf numFmtId="0" fontId="13" fillId="2" borderId="50" xfId="0" applyFont="1" applyFill="1" applyBorder="1" applyAlignment="1">
      <alignment horizontal="left" vertical="center"/>
    </xf>
    <xf numFmtId="0" fontId="13" fillId="2" borderId="52"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72"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4"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left" vertical="center"/>
    </xf>
    <xf numFmtId="0" fontId="0" fillId="0" borderId="62" xfId="0" applyFont="1" applyBorder="1" applyAlignment="1">
      <alignment horizontal="center" vertical="center"/>
    </xf>
    <xf numFmtId="0" fontId="0" fillId="0" borderId="62" xfId="0" applyFont="1" applyBorder="1" applyAlignment="1">
      <alignment horizontal="center" vertical="center" textRotation="255"/>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7"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64" xfId="0" applyFont="1" applyBorder="1" applyAlignment="1">
      <alignment horizontal="center" vertical="center" textRotation="255"/>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7" xfId="0" applyFont="1" applyBorder="1" applyAlignment="1">
      <alignment horizontal="center" vertical="center" textRotation="255" shrinkToFit="1"/>
    </xf>
    <xf numFmtId="0" fontId="0" fillId="0" borderId="64" xfId="0" applyFont="1" applyBorder="1" applyAlignment="1">
      <alignment horizontal="center" vertical="center" textRotation="255" shrinkToFit="1"/>
    </xf>
    <xf numFmtId="0" fontId="0" fillId="0" borderId="17" xfId="0" applyFont="1" applyBorder="1" applyAlignment="1">
      <alignment horizontal="center" vertical="center" wrapText="1"/>
    </xf>
    <xf numFmtId="0" fontId="0" fillId="0" borderId="5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0" xfId="0" applyFont="1" applyAlignment="1">
      <alignment horizontal="left" vertical="center" wrapText="1"/>
    </xf>
    <xf numFmtId="0" fontId="26" fillId="0" borderId="0" xfId="0" applyFont="1" applyAlignment="1">
      <alignment horizontal="left" vertical="center" shrinkToFit="1"/>
    </xf>
    <xf numFmtId="0" fontId="0" fillId="0" borderId="0" xfId="0" applyFont="1" applyAlignment="1">
      <alignment vertical="center" shrinkToFit="1"/>
    </xf>
    <xf numFmtId="0" fontId="0" fillId="0" borderId="0" xfId="0" applyFont="1" applyAlignment="1">
      <alignment horizontal="left" vertical="center"/>
    </xf>
    <xf numFmtId="0" fontId="10" fillId="2" borderId="15"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21" fillId="2" borderId="68" xfId="0" applyFont="1" applyFill="1" applyBorder="1" applyAlignment="1">
      <alignment horizontal="left" vertical="center" wrapText="1"/>
    </xf>
    <xf numFmtId="0" fontId="21" fillId="2" borderId="59" xfId="0" applyFont="1" applyFill="1" applyBorder="1" applyAlignment="1">
      <alignment horizontal="left" vertical="center" wrapText="1"/>
    </xf>
    <xf numFmtId="0" fontId="21" fillId="2" borderId="60" xfId="0" applyFont="1" applyFill="1" applyBorder="1" applyAlignment="1">
      <alignment horizontal="left" vertical="center" wrapText="1"/>
    </xf>
    <xf numFmtId="0" fontId="13" fillId="2" borderId="67" xfId="0" applyFont="1" applyFill="1" applyBorder="1" applyAlignment="1">
      <alignment horizontal="left"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0" xfId="0" applyFont="1" applyFill="1" applyBorder="1" applyAlignment="1">
      <alignment horizontal="center" vertical="center"/>
    </xf>
    <xf numFmtId="0" fontId="21" fillId="2" borderId="43"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71" xfId="0" applyFont="1" applyFill="1" applyBorder="1" applyAlignment="1">
      <alignment horizontal="center" vertical="center" wrapText="1"/>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24</xdr:col>
      <xdr:colOff>0</xdr:colOff>
      <xdr:row>14</xdr:row>
      <xdr:rowOff>2540000</xdr:rowOff>
    </xdr:from>
    <xdr:ext cx="6946900"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62925" y="77311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24</xdr:col>
      <xdr:colOff>0</xdr:colOff>
      <xdr:row>14</xdr:row>
      <xdr:rowOff>2540000</xdr:rowOff>
    </xdr:from>
    <xdr:ext cx="6946900"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162925" y="77311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0</xdr:colOff>
      <xdr:row>14</xdr:row>
      <xdr:rowOff>2540000</xdr:rowOff>
    </xdr:from>
    <xdr:ext cx="6946900"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162925" y="77311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14</xdr:row>
      <xdr:rowOff>2540000</xdr:rowOff>
    </xdr:from>
    <xdr:ext cx="6946900"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162925" y="77311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24</xdr:col>
      <xdr:colOff>0</xdr:colOff>
      <xdr:row>14</xdr:row>
      <xdr:rowOff>2540000</xdr:rowOff>
    </xdr:from>
    <xdr:ext cx="6946900" cy="26456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8162925" y="7731125"/>
          <a:ext cx="69469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view="pageBreakPreview" zoomScaleNormal="100" zoomScaleSheetLayoutView="100" workbookViewId="0">
      <selection activeCell="H8" sqref="H8"/>
    </sheetView>
  </sheetViews>
  <sheetFormatPr defaultRowHeight="13.5" x14ac:dyDescent="0.15"/>
  <cols>
    <col min="1" max="1" width="2.875" style="110" customWidth="1"/>
    <col min="2" max="2" width="5.75" style="110" customWidth="1"/>
    <col min="3" max="3" width="23.125" style="110" customWidth="1"/>
    <col min="4" max="9" width="9.375" style="110" customWidth="1"/>
    <col min="10" max="10" width="18.125" style="110" customWidth="1"/>
    <col min="11" max="16384" width="9" style="110"/>
  </cols>
  <sheetData>
    <row r="1" spans="1:9" x14ac:dyDescent="0.15">
      <c r="A1" s="110" t="s">
        <v>16</v>
      </c>
    </row>
    <row r="2" spans="1:9" ht="9" customHeight="1" x14ac:dyDescent="0.15"/>
    <row r="3" spans="1:9" ht="17.25" x14ac:dyDescent="0.15">
      <c r="B3" s="111" t="s">
        <v>204</v>
      </c>
    </row>
    <row r="4" spans="1:9" ht="18" thickBot="1" x14ac:dyDescent="0.2">
      <c r="B4" s="111"/>
      <c r="I4" s="112" t="s">
        <v>205</v>
      </c>
    </row>
    <row r="5" spans="1:9" ht="34.5" customHeight="1" x14ac:dyDescent="0.15">
      <c r="B5" s="190" t="s">
        <v>206</v>
      </c>
      <c r="C5" s="191"/>
      <c r="D5" s="194" t="s">
        <v>207</v>
      </c>
      <c r="E5" s="195"/>
      <c r="F5" s="194" t="s">
        <v>208</v>
      </c>
      <c r="G5" s="195"/>
      <c r="H5" s="194" t="s">
        <v>209</v>
      </c>
      <c r="I5" s="196"/>
    </row>
    <row r="6" spans="1:9" ht="32.25" customHeight="1" x14ac:dyDescent="0.15">
      <c r="B6" s="192"/>
      <c r="C6" s="193"/>
      <c r="D6" s="113"/>
      <c r="E6" s="114" t="s">
        <v>210</v>
      </c>
      <c r="F6" s="113"/>
      <c r="G6" s="114" t="s">
        <v>210</v>
      </c>
      <c r="H6" s="113"/>
      <c r="I6" s="115" t="s">
        <v>210</v>
      </c>
    </row>
    <row r="7" spans="1:9" ht="20.100000000000001" customHeight="1" x14ac:dyDescent="0.15">
      <c r="B7" s="188" t="s">
        <v>211</v>
      </c>
      <c r="C7" s="189"/>
      <c r="D7" s="116">
        <v>231.87</v>
      </c>
      <c r="E7" s="116"/>
      <c r="F7" s="116">
        <v>239.49</v>
      </c>
      <c r="G7" s="116"/>
      <c r="H7" s="185">
        <v>239.49</v>
      </c>
      <c r="I7" s="185"/>
    </row>
    <row r="8" spans="1:9" ht="20.100000000000001" customHeight="1" x14ac:dyDescent="0.15">
      <c r="B8" s="188" t="s">
        <v>212</v>
      </c>
      <c r="C8" s="189"/>
      <c r="D8" s="116">
        <v>0</v>
      </c>
      <c r="E8" s="116"/>
      <c r="F8" s="116">
        <v>0</v>
      </c>
      <c r="G8" s="116"/>
      <c r="H8" s="185">
        <v>0</v>
      </c>
      <c r="I8" s="185"/>
    </row>
    <row r="9" spans="1:9" ht="20.100000000000001" customHeight="1" x14ac:dyDescent="0.15">
      <c r="B9" s="188" t="s">
        <v>213</v>
      </c>
      <c r="C9" s="189"/>
      <c r="D9" s="116">
        <v>84.22</v>
      </c>
      <c r="E9" s="116"/>
      <c r="F9" s="116">
        <v>77.739999999999995</v>
      </c>
      <c r="G9" s="116"/>
      <c r="H9" s="185">
        <v>77.739999999999995</v>
      </c>
      <c r="I9" s="185"/>
    </row>
    <row r="10" spans="1:9" ht="20.100000000000001" customHeight="1" x14ac:dyDescent="0.15">
      <c r="B10" s="188" t="s">
        <v>214</v>
      </c>
      <c r="C10" s="189"/>
      <c r="D10" s="116">
        <v>0</v>
      </c>
      <c r="E10" s="116"/>
      <c r="F10" s="116">
        <v>0</v>
      </c>
      <c r="G10" s="116"/>
      <c r="H10" s="185">
        <v>0</v>
      </c>
      <c r="I10" s="185"/>
    </row>
    <row r="11" spans="1:9" ht="20.100000000000001" customHeight="1" x14ac:dyDescent="0.15">
      <c r="B11" s="188" t="s">
        <v>215</v>
      </c>
      <c r="C11" s="189"/>
      <c r="D11" s="116">
        <v>0</v>
      </c>
      <c r="E11" s="116"/>
      <c r="F11" s="151">
        <v>0</v>
      </c>
      <c r="G11" s="151"/>
      <c r="H11" s="187">
        <v>0</v>
      </c>
      <c r="I11" s="187"/>
    </row>
    <row r="12" spans="1:9" ht="20.100000000000001" customHeight="1" x14ac:dyDescent="0.15">
      <c r="B12" s="188" t="s">
        <v>216</v>
      </c>
      <c r="C12" s="189"/>
      <c r="D12" s="116">
        <v>0</v>
      </c>
      <c r="E12" s="116"/>
      <c r="F12" s="116">
        <v>0</v>
      </c>
      <c r="G12" s="116"/>
      <c r="H12" s="185">
        <v>0</v>
      </c>
      <c r="I12" s="185"/>
    </row>
    <row r="13" spans="1:9" ht="20.100000000000001" customHeight="1" x14ac:dyDescent="0.15">
      <c r="B13" s="188" t="s">
        <v>217</v>
      </c>
      <c r="C13" s="189"/>
      <c r="D13" s="116">
        <v>0.33800000000000002</v>
      </c>
      <c r="E13" s="116"/>
      <c r="F13" s="116">
        <v>0</v>
      </c>
      <c r="G13" s="116"/>
      <c r="H13" s="185">
        <v>0</v>
      </c>
      <c r="I13" s="185"/>
    </row>
    <row r="14" spans="1:9" ht="20.100000000000001" customHeight="1" x14ac:dyDescent="0.15">
      <c r="B14" s="188" t="s">
        <v>218</v>
      </c>
      <c r="C14" s="189"/>
      <c r="D14" s="116">
        <v>50.5</v>
      </c>
      <c r="E14" s="116"/>
      <c r="F14" s="116">
        <v>46.04</v>
      </c>
      <c r="G14" s="116"/>
      <c r="H14" s="185">
        <v>46.04</v>
      </c>
      <c r="I14" s="185"/>
    </row>
    <row r="15" spans="1:9" ht="20.100000000000001" customHeight="1" x14ac:dyDescent="0.15">
      <c r="B15" s="188" t="s">
        <v>219</v>
      </c>
      <c r="C15" s="189"/>
      <c r="D15" s="116">
        <v>18.25</v>
      </c>
      <c r="E15" s="116">
        <v>11.85</v>
      </c>
      <c r="F15" s="116">
        <v>19.329999999999998</v>
      </c>
      <c r="G15" s="116">
        <v>8.64</v>
      </c>
      <c r="H15" s="185">
        <v>19.329999999999998</v>
      </c>
      <c r="I15" s="185">
        <v>8.64</v>
      </c>
    </row>
    <row r="16" spans="1:9" ht="20.100000000000001" customHeight="1" x14ac:dyDescent="0.15">
      <c r="B16" s="197" t="s">
        <v>220</v>
      </c>
      <c r="C16" s="189"/>
      <c r="D16" s="116">
        <v>0</v>
      </c>
      <c r="E16" s="116"/>
      <c r="F16" s="116">
        <v>0</v>
      </c>
      <c r="G16" s="116"/>
      <c r="H16" s="185">
        <v>0</v>
      </c>
      <c r="I16" s="185"/>
    </row>
    <row r="17" spans="2:9" ht="20.100000000000001" customHeight="1" x14ac:dyDescent="0.15">
      <c r="B17" s="117"/>
      <c r="C17" s="118" t="s">
        <v>221</v>
      </c>
      <c r="D17" s="116">
        <v>0</v>
      </c>
      <c r="E17" s="116"/>
      <c r="F17" s="116">
        <v>0</v>
      </c>
      <c r="G17" s="116"/>
      <c r="H17" s="185">
        <v>0</v>
      </c>
      <c r="I17" s="185"/>
    </row>
    <row r="18" spans="2:9" ht="20.100000000000001" customHeight="1" x14ac:dyDescent="0.15">
      <c r="B18" s="188" t="s">
        <v>222</v>
      </c>
      <c r="C18" s="189"/>
      <c r="D18" s="116">
        <v>0.43</v>
      </c>
      <c r="E18" s="116"/>
      <c r="F18" s="116">
        <v>1.08</v>
      </c>
      <c r="G18" s="116"/>
      <c r="H18" s="185">
        <v>1.08</v>
      </c>
      <c r="I18" s="185"/>
    </row>
    <row r="19" spans="2:9" ht="20.100000000000001" customHeight="1" x14ac:dyDescent="0.15">
      <c r="B19" s="188" t="s">
        <v>223</v>
      </c>
      <c r="C19" s="189"/>
      <c r="D19" s="116">
        <v>0</v>
      </c>
      <c r="E19" s="116"/>
      <c r="F19" s="116">
        <v>0</v>
      </c>
      <c r="G19" s="116"/>
      <c r="H19" s="185">
        <v>0</v>
      </c>
      <c r="I19" s="185"/>
    </row>
    <row r="20" spans="2:9" ht="20.100000000000001" customHeight="1" x14ac:dyDescent="0.15">
      <c r="B20" s="200" t="s">
        <v>224</v>
      </c>
      <c r="C20" s="201"/>
      <c r="D20" s="116">
        <v>0</v>
      </c>
      <c r="E20" s="116"/>
      <c r="F20" s="116">
        <v>0</v>
      </c>
      <c r="G20" s="116"/>
      <c r="H20" s="185">
        <v>0</v>
      </c>
      <c r="I20" s="185"/>
    </row>
    <row r="21" spans="2:9" ht="20.100000000000001" customHeight="1" x14ac:dyDescent="0.15">
      <c r="B21" s="197" t="s">
        <v>225</v>
      </c>
      <c r="C21" s="189"/>
      <c r="D21" s="116">
        <v>6.98</v>
      </c>
      <c r="E21" s="116"/>
      <c r="F21" s="116">
        <v>7.95</v>
      </c>
      <c r="G21" s="116"/>
      <c r="H21" s="185">
        <v>7.95</v>
      </c>
      <c r="I21" s="185"/>
    </row>
    <row r="22" spans="2:9" ht="20.100000000000001" customHeight="1" x14ac:dyDescent="0.15">
      <c r="B22" s="119"/>
      <c r="C22" s="116" t="s">
        <v>226</v>
      </c>
      <c r="D22" s="116">
        <v>6.66</v>
      </c>
      <c r="E22" s="116"/>
      <c r="F22" s="116">
        <v>7.32</v>
      </c>
      <c r="G22" s="116"/>
      <c r="H22" s="185">
        <v>7.32</v>
      </c>
      <c r="I22" s="185"/>
    </row>
    <row r="23" spans="2:9" ht="20.100000000000001" customHeight="1" x14ac:dyDescent="0.15">
      <c r="B23" s="119"/>
      <c r="C23" s="116" t="s">
        <v>227</v>
      </c>
      <c r="D23" s="116">
        <v>0.04</v>
      </c>
      <c r="E23" s="116"/>
      <c r="F23" s="116">
        <v>0.15</v>
      </c>
      <c r="G23" s="116"/>
      <c r="H23" s="185">
        <v>0.15</v>
      </c>
      <c r="I23" s="185"/>
    </row>
    <row r="24" spans="2:9" ht="20.100000000000001" customHeight="1" x14ac:dyDescent="0.15">
      <c r="B24" s="119"/>
      <c r="C24" s="116" t="s">
        <v>228</v>
      </c>
      <c r="D24" s="116">
        <v>0.23</v>
      </c>
      <c r="E24" s="116"/>
      <c r="F24" s="116">
        <v>0.38</v>
      </c>
      <c r="G24" s="116"/>
      <c r="H24" s="185">
        <v>0.38</v>
      </c>
      <c r="I24" s="185"/>
    </row>
    <row r="25" spans="2:9" ht="20.100000000000001" customHeight="1" x14ac:dyDescent="0.15">
      <c r="B25" s="117"/>
      <c r="C25" s="116" t="s">
        <v>229</v>
      </c>
      <c r="D25" s="116">
        <v>0.05</v>
      </c>
      <c r="E25" s="116"/>
      <c r="F25" s="116">
        <v>0.1</v>
      </c>
      <c r="G25" s="116"/>
      <c r="H25" s="185">
        <v>0.1</v>
      </c>
      <c r="I25" s="185"/>
    </row>
    <row r="26" spans="2:9" ht="20.100000000000001" customHeight="1" x14ac:dyDescent="0.15">
      <c r="B26" s="197" t="s">
        <v>230</v>
      </c>
      <c r="C26" s="189"/>
      <c r="D26" s="116">
        <v>0</v>
      </c>
      <c r="E26" s="116"/>
      <c r="F26" s="116">
        <v>0</v>
      </c>
      <c r="G26" s="116"/>
      <c r="H26" s="185">
        <v>0</v>
      </c>
      <c r="I26" s="185"/>
    </row>
    <row r="27" spans="2:9" ht="20.100000000000001" customHeight="1" x14ac:dyDescent="0.15">
      <c r="B27" s="117"/>
      <c r="C27" s="116" t="s">
        <v>252</v>
      </c>
      <c r="D27" s="116">
        <v>0</v>
      </c>
      <c r="E27" s="116"/>
      <c r="F27" s="116">
        <v>0</v>
      </c>
      <c r="G27" s="116"/>
      <c r="H27" s="185">
        <v>0</v>
      </c>
      <c r="I27" s="185"/>
    </row>
    <row r="28" spans="2:9" ht="20.100000000000001" customHeight="1" thickBot="1" x14ac:dyDescent="0.2">
      <c r="B28" s="198" t="s">
        <v>231</v>
      </c>
      <c r="C28" s="199"/>
      <c r="D28" s="120">
        <v>0</v>
      </c>
      <c r="E28" s="120"/>
      <c r="F28" s="120">
        <v>0</v>
      </c>
      <c r="G28" s="120"/>
      <c r="H28" s="186">
        <v>0</v>
      </c>
      <c r="I28" s="186"/>
    </row>
    <row r="29" spans="2:9" ht="18.75" customHeight="1" x14ac:dyDescent="0.15">
      <c r="B29" s="121"/>
    </row>
  </sheetData>
  <mergeCells count="20">
    <mergeCell ref="B26:C26"/>
    <mergeCell ref="B28:C28"/>
    <mergeCell ref="B15:C15"/>
    <mergeCell ref="B16:C16"/>
    <mergeCell ref="B18:C18"/>
    <mergeCell ref="B19:C19"/>
    <mergeCell ref="B20:C20"/>
    <mergeCell ref="B21:C21"/>
    <mergeCell ref="B14:C14"/>
    <mergeCell ref="B5:C6"/>
    <mergeCell ref="D5:E5"/>
    <mergeCell ref="F5:G5"/>
    <mergeCell ref="H5:I5"/>
    <mergeCell ref="B7:C7"/>
    <mergeCell ref="B8:C8"/>
    <mergeCell ref="B9:C9"/>
    <mergeCell ref="B10:C10"/>
    <mergeCell ref="B11:C11"/>
    <mergeCell ref="B12:C12"/>
    <mergeCell ref="B13:C1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Y20"/>
  <sheetViews>
    <sheetView topLeftCell="A4" zoomScaleNormal="100" zoomScaleSheetLayoutView="70" workbookViewId="0">
      <selection activeCell="C7" sqref="C7:X7"/>
    </sheetView>
  </sheetViews>
  <sheetFormatPr defaultColWidth="9" defaultRowHeight="14.25" x14ac:dyDescent="0.15"/>
  <cols>
    <col min="1" max="1" width="1.75" style="25" customWidth="1"/>
    <col min="2" max="2" width="11.875" style="25" customWidth="1"/>
    <col min="3" max="15" width="4.25" style="25" customWidth="1"/>
    <col min="16" max="24" width="4.25" style="19" customWidth="1"/>
    <col min="25" max="25" width="1.625" style="19" customWidth="1"/>
    <col min="26" max="16384" width="9" style="19"/>
  </cols>
  <sheetData>
    <row r="1" spans="2:25" s="19" customFormat="1" ht="18" customHeight="1" x14ac:dyDescent="0.15">
      <c r="B1" s="24"/>
      <c r="C1" s="24"/>
      <c r="D1" s="24"/>
      <c r="E1" s="24"/>
      <c r="F1" s="24"/>
      <c r="G1" s="24"/>
      <c r="H1" s="24"/>
      <c r="I1" s="24"/>
      <c r="J1" s="24"/>
      <c r="K1" s="24"/>
    </row>
    <row r="2" spans="2:25" s="19" customFormat="1" ht="24" customHeight="1" thickBot="1" x14ac:dyDescent="0.2">
      <c r="B2" s="388" t="s">
        <v>22</v>
      </c>
      <c r="C2" s="388"/>
      <c r="D2" s="388"/>
      <c r="E2" s="388"/>
      <c r="F2" s="388"/>
      <c r="G2" s="388"/>
      <c r="H2" s="388"/>
      <c r="I2" s="388"/>
      <c r="J2" s="388"/>
      <c r="K2" s="388"/>
      <c r="L2" s="388"/>
      <c r="M2" s="388"/>
      <c r="N2" s="388"/>
      <c r="O2" s="388"/>
      <c r="P2" s="388"/>
      <c r="Q2" s="388"/>
      <c r="R2" s="388"/>
      <c r="S2" s="388"/>
      <c r="T2" s="388"/>
      <c r="U2" s="388"/>
      <c r="V2" s="388"/>
      <c r="W2" s="388"/>
      <c r="X2" s="388"/>
    </row>
    <row r="3" spans="2:25" s="19" customFormat="1" ht="30" customHeight="1" thickBot="1" x14ac:dyDescent="0.2">
      <c r="B3" s="26" t="s">
        <v>23</v>
      </c>
      <c r="C3" s="393" t="s">
        <v>59</v>
      </c>
      <c r="D3" s="391"/>
      <c r="E3" s="391"/>
      <c r="F3" s="391"/>
      <c r="G3" s="391"/>
      <c r="H3" s="391"/>
      <c r="I3" s="391"/>
      <c r="J3" s="391"/>
      <c r="K3" s="391"/>
      <c r="L3" s="391"/>
      <c r="M3" s="391"/>
      <c r="N3" s="391"/>
      <c r="O3" s="391"/>
      <c r="P3" s="391"/>
      <c r="Q3" s="392"/>
      <c r="R3" s="389" t="s">
        <v>24</v>
      </c>
      <c r="S3" s="390"/>
      <c r="T3" s="391">
        <v>4</v>
      </c>
      <c r="U3" s="391"/>
      <c r="V3" s="391"/>
      <c r="W3" s="391"/>
      <c r="X3" s="392"/>
    </row>
    <row r="4" spans="2:25" s="19" customFormat="1" ht="30" customHeight="1" x14ac:dyDescent="0.15">
      <c r="B4" s="27" t="s">
        <v>25</v>
      </c>
      <c r="C4" s="365" t="s">
        <v>128</v>
      </c>
      <c r="D4" s="366"/>
      <c r="E4" s="366"/>
      <c r="F4" s="366"/>
      <c r="G4" s="366"/>
      <c r="H4" s="366"/>
      <c r="I4" s="366"/>
      <c r="J4" s="366"/>
      <c r="K4" s="366"/>
      <c r="L4" s="366"/>
      <c r="M4" s="366"/>
      <c r="N4" s="366"/>
      <c r="O4" s="366"/>
      <c r="P4" s="366"/>
      <c r="Q4" s="366"/>
      <c r="R4" s="366"/>
      <c r="S4" s="366"/>
      <c r="T4" s="366"/>
      <c r="U4" s="366"/>
      <c r="V4" s="366"/>
      <c r="W4" s="366"/>
      <c r="X4" s="367"/>
    </row>
    <row r="5" spans="2:25" s="19" customFormat="1" ht="32.25" customHeight="1" x14ac:dyDescent="0.15">
      <c r="B5" s="28" t="s">
        <v>26</v>
      </c>
      <c r="C5" s="316" t="s">
        <v>129</v>
      </c>
      <c r="D5" s="317"/>
      <c r="E5" s="317"/>
      <c r="F5" s="317"/>
      <c r="G5" s="317"/>
      <c r="H5" s="317"/>
      <c r="I5" s="317"/>
      <c r="J5" s="317"/>
      <c r="K5" s="317"/>
      <c r="L5" s="317"/>
      <c r="M5" s="317"/>
      <c r="N5" s="317"/>
      <c r="O5" s="317"/>
      <c r="P5" s="317"/>
      <c r="Q5" s="317"/>
      <c r="R5" s="317"/>
      <c r="S5" s="317"/>
      <c r="T5" s="317"/>
      <c r="U5" s="317"/>
      <c r="V5" s="317"/>
      <c r="W5" s="317"/>
      <c r="X5" s="318"/>
    </row>
    <row r="6" spans="2:25" s="19" customFormat="1" ht="37.5" customHeight="1" x14ac:dyDescent="0.15">
      <c r="B6" s="28" t="s">
        <v>27</v>
      </c>
      <c r="C6" s="379" t="s">
        <v>293</v>
      </c>
      <c r="D6" s="379"/>
      <c r="E6" s="379"/>
      <c r="F6" s="379"/>
      <c r="G6" s="379"/>
      <c r="H6" s="379"/>
      <c r="I6" s="379"/>
      <c r="J6" s="379"/>
      <c r="K6" s="379"/>
      <c r="L6" s="379"/>
      <c r="M6" s="379"/>
      <c r="N6" s="379"/>
      <c r="O6" s="379"/>
      <c r="P6" s="379"/>
      <c r="Q6" s="379"/>
      <c r="R6" s="379"/>
      <c r="S6" s="379"/>
      <c r="T6" s="379"/>
      <c r="U6" s="379"/>
      <c r="V6" s="379"/>
      <c r="W6" s="379"/>
      <c r="X6" s="380"/>
    </row>
    <row r="7" spans="2:25" s="19" customFormat="1" ht="173.25" customHeight="1" x14ac:dyDescent="0.15">
      <c r="B7" s="28" t="s">
        <v>28</v>
      </c>
      <c r="C7" s="316" t="s">
        <v>313</v>
      </c>
      <c r="D7" s="317"/>
      <c r="E7" s="317"/>
      <c r="F7" s="317"/>
      <c r="G7" s="317"/>
      <c r="H7" s="322"/>
      <c r="I7" s="317"/>
      <c r="J7" s="322"/>
      <c r="K7" s="322"/>
      <c r="L7" s="317"/>
      <c r="M7" s="317"/>
      <c r="N7" s="317"/>
      <c r="O7" s="317"/>
      <c r="P7" s="317"/>
      <c r="Q7" s="317"/>
      <c r="R7" s="317"/>
      <c r="S7" s="317"/>
      <c r="T7" s="317"/>
      <c r="U7" s="317"/>
      <c r="V7" s="317"/>
      <c r="W7" s="317"/>
      <c r="X7" s="318"/>
    </row>
    <row r="8" spans="2:25" s="19" customFormat="1" ht="26.25" customHeight="1" x14ac:dyDescent="0.15">
      <c r="B8" s="381" t="s">
        <v>29</v>
      </c>
      <c r="C8" s="338"/>
      <c r="D8" s="338"/>
      <c r="E8" s="338"/>
      <c r="F8" s="338"/>
      <c r="G8" s="338"/>
      <c r="H8" s="351"/>
      <c r="I8" s="383" t="s">
        <v>149</v>
      </c>
      <c r="J8" s="384"/>
      <c r="K8" s="384"/>
      <c r="L8" s="385"/>
      <c r="M8" s="337" t="s">
        <v>150</v>
      </c>
      <c r="N8" s="338"/>
      <c r="O8" s="338"/>
      <c r="P8" s="351"/>
      <c r="Q8" s="337" t="s">
        <v>151</v>
      </c>
      <c r="R8" s="338"/>
      <c r="S8" s="338"/>
      <c r="T8" s="351"/>
      <c r="U8" s="337" t="s">
        <v>152</v>
      </c>
      <c r="V8" s="338"/>
      <c r="W8" s="338"/>
      <c r="X8" s="339"/>
      <c r="Y8" s="103"/>
    </row>
    <row r="9" spans="2:25" s="19" customFormat="1" ht="33.75" customHeight="1" x14ac:dyDescent="0.15">
      <c r="B9" s="382"/>
      <c r="C9" s="386" t="s">
        <v>184</v>
      </c>
      <c r="D9" s="384"/>
      <c r="E9" s="384"/>
      <c r="F9" s="385"/>
      <c r="G9" s="369" t="s">
        <v>56</v>
      </c>
      <c r="H9" s="370"/>
      <c r="I9" s="298" t="s">
        <v>177</v>
      </c>
      <c r="J9" s="299"/>
      <c r="K9" s="299"/>
      <c r="L9" s="300"/>
      <c r="M9" s="298" t="s">
        <v>181</v>
      </c>
      <c r="N9" s="299"/>
      <c r="O9" s="299"/>
      <c r="P9" s="300"/>
      <c r="Q9" s="371" t="s">
        <v>292</v>
      </c>
      <c r="R9" s="356"/>
      <c r="S9" s="356"/>
      <c r="T9" s="357"/>
      <c r="U9" s="371" t="s">
        <v>353</v>
      </c>
      <c r="V9" s="356"/>
      <c r="W9" s="356"/>
      <c r="X9" s="357"/>
    </row>
    <row r="10" spans="2:25" s="19" customFormat="1" ht="33.75" customHeight="1" x14ac:dyDescent="0.15">
      <c r="B10" s="382"/>
      <c r="C10" s="387"/>
      <c r="D10" s="373"/>
      <c r="E10" s="373"/>
      <c r="F10" s="374"/>
      <c r="G10" s="369" t="s">
        <v>57</v>
      </c>
      <c r="H10" s="369"/>
      <c r="I10" s="372" t="s">
        <v>164</v>
      </c>
      <c r="J10" s="373"/>
      <c r="K10" s="373"/>
      <c r="L10" s="374"/>
      <c r="M10" s="337" t="s">
        <v>197</v>
      </c>
      <c r="N10" s="338"/>
      <c r="O10" s="338"/>
      <c r="P10" s="351"/>
      <c r="Q10" s="337" t="s">
        <v>314</v>
      </c>
      <c r="R10" s="338"/>
      <c r="S10" s="338"/>
      <c r="T10" s="351"/>
      <c r="U10" s="337"/>
      <c r="V10" s="338"/>
      <c r="W10" s="338"/>
      <c r="X10" s="339"/>
    </row>
    <row r="11" spans="2:25" s="19" customFormat="1" ht="38.25" customHeight="1" x14ac:dyDescent="0.15">
      <c r="B11" s="28" t="s">
        <v>30</v>
      </c>
      <c r="C11" s="316" t="s">
        <v>130</v>
      </c>
      <c r="D11" s="317"/>
      <c r="E11" s="317"/>
      <c r="F11" s="317"/>
      <c r="G11" s="317"/>
      <c r="H11" s="375"/>
      <c r="I11" s="317"/>
      <c r="J11" s="375"/>
      <c r="K11" s="375"/>
      <c r="L11" s="317"/>
      <c r="M11" s="317"/>
      <c r="N11" s="317"/>
      <c r="O11" s="317"/>
      <c r="P11" s="317"/>
      <c r="Q11" s="317"/>
      <c r="R11" s="317"/>
      <c r="S11" s="317"/>
      <c r="T11" s="317"/>
      <c r="U11" s="317"/>
      <c r="V11" s="317"/>
      <c r="W11" s="317"/>
      <c r="X11" s="318"/>
    </row>
    <row r="12" spans="2:25" s="19" customFormat="1" ht="9.9499999999999993" customHeight="1" x14ac:dyDescent="0.15">
      <c r="B12" s="99"/>
      <c r="C12" s="48"/>
      <c r="D12" s="29"/>
      <c r="E12" s="29"/>
      <c r="F12" s="29"/>
      <c r="G12" s="29"/>
      <c r="H12" s="29"/>
      <c r="I12" s="29"/>
      <c r="J12" s="29"/>
      <c r="K12" s="29"/>
      <c r="L12" s="98"/>
      <c r="M12" s="98"/>
      <c r="N12" s="98"/>
      <c r="O12" s="98"/>
      <c r="P12" s="30"/>
      <c r="Q12" s="30"/>
      <c r="R12" s="30"/>
      <c r="S12" s="30"/>
      <c r="T12" s="30"/>
      <c r="U12" s="30"/>
      <c r="V12" s="30"/>
      <c r="W12" s="30"/>
      <c r="X12" s="31"/>
    </row>
    <row r="13" spans="2:25" s="19" customFormat="1" ht="131.25" customHeight="1" x14ac:dyDescent="0.15">
      <c r="B13" s="32" t="s">
        <v>31</v>
      </c>
      <c r="C13" s="376" t="s">
        <v>352</v>
      </c>
      <c r="D13" s="377"/>
      <c r="E13" s="377"/>
      <c r="F13" s="377"/>
      <c r="G13" s="377"/>
      <c r="H13" s="377"/>
      <c r="I13" s="377"/>
      <c r="J13" s="377"/>
      <c r="K13" s="377"/>
      <c r="L13" s="377"/>
      <c r="M13" s="377"/>
      <c r="N13" s="377"/>
      <c r="O13" s="377"/>
      <c r="P13" s="377"/>
      <c r="Q13" s="377"/>
      <c r="R13" s="377"/>
      <c r="S13" s="377"/>
      <c r="T13" s="377"/>
      <c r="U13" s="377"/>
      <c r="V13" s="377"/>
      <c r="W13" s="377"/>
      <c r="X13" s="378"/>
    </row>
    <row r="14" spans="2:25" s="19" customFormat="1" ht="9.9499999999999993" customHeight="1" x14ac:dyDescent="0.15">
      <c r="B14" s="33"/>
      <c r="C14" s="49"/>
      <c r="D14" s="34"/>
      <c r="E14" s="34"/>
      <c r="F14" s="34"/>
      <c r="G14" s="34"/>
      <c r="H14" s="34"/>
      <c r="I14" s="34"/>
      <c r="J14" s="34"/>
      <c r="K14" s="34"/>
      <c r="L14" s="35"/>
      <c r="M14" s="35"/>
      <c r="N14" s="35"/>
      <c r="O14" s="35"/>
      <c r="P14" s="30"/>
      <c r="Q14" s="30"/>
      <c r="R14" s="30"/>
      <c r="S14" s="30"/>
      <c r="T14" s="30"/>
      <c r="U14" s="30"/>
      <c r="V14" s="30"/>
      <c r="W14" s="30"/>
      <c r="X14" s="31"/>
    </row>
    <row r="15" spans="2:25" s="19" customFormat="1" ht="86.25" customHeight="1" x14ac:dyDescent="0.15">
      <c r="B15" s="36" t="s">
        <v>48</v>
      </c>
      <c r="C15" s="376" t="s">
        <v>131</v>
      </c>
      <c r="D15" s="377"/>
      <c r="E15" s="377"/>
      <c r="F15" s="377"/>
      <c r="G15" s="377"/>
      <c r="H15" s="377"/>
      <c r="I15" s="377"/>
      <c r="J15" s="377"/>
      <c r="K15" s="377"/>
      <c r="L15" s="377"/>
      <c r="M15" s="377"/>
      <c r="N15" s="377"/>
      <c r="O15" s="377"/>
      <c r="P15" s="377"/>
      <c r="Q15" s="377"/>
      <c r="R15" s="377"/>
      <c r="S15" s="377"/>
      <c r="T15" s="377"/>
      <c r="U15" s="377"/>
      <c r="V15" s="377"/>
      <c r="W15" s="377"/>
      <c r="X15" s="378"/>
    </row>
    <row r="16" spans="2:25" s="19" customFormat="1" ht="9.9499999999999993" customHeight="1" x14ac:dyDescent="0.15">
      <c r="B16" s="33"/>
      <c r="C16" s="49"/>
      <c r="D16" s="34"/>
      <c r="E16" s="34"/>
      <c r="F16" s="34"/>
      <c r="G16" s="34"/>
      <c r="H16" s="34"/>
      <c r="I16" s="34"/>
      <c r="J16" s="34"/>
      <c r="K16" s="34"/>
      <c r="L16" s="35"/>
      <c r="M16" s="35"/>
      <c r="N16" s="35"/>
      <c r="O16" s="35"/>
      <c r="P16" s="30"/>
      <c r="Q16" s="30"/>
      <c r="R16" s="30"/>
      <c r="S16" s="30"/>
      <c r="T16" s="30"/>
      <c r="U16" s="30"/>
      <c r="V16" s="30"/>
      <c r="W16" s="30"/>
      <c r="X16" s="31"/>
    </row>
    <row r="17" spans="1:24" ht="104.25" customHeight="1" x14ac:dyDescent="0.15">
      <c r="A17" s="19"/>
      <c r="B17" s="36" t="s">
        <v>32</v>
      </c>
      <c r="C17" s="376" t="s">
        <v>315</v>
      </c>
      <c r="D17" s="377"/>
      <c r="E17" s="377"/>
      <c r="F17" s="377"/>
      <c r="G17" s="377"/>
      <c r="H17" s="377"/>
      <c r="I17" s="377"/>
      <c r="J17" s="377"/>
      <c r="K17" s="377"/>
      <c r="L17" s="377"/>
      <c r="M17" s="377"/>
      <c r="N17" s="377"/>
      <c r="O17" s="377"/>
      <c r="P17" s="377"/>
      <c r="Q17" s="377"/>
      <c r="R17" s="377"/>
      <c r="S17" s="377"/>
      <c r="T17" s="377"/>
      <c r="U17" s="377"/>
      <c r="V17" s="377"/>
      <c r="W17" s="377"/>
      <c r="X17" s="378"/>
    </row>
    <row r="18" spans="1:24" ht="33.950000000000003" customHeight="1" thickBot="1" x14ac:dyDescent="0.2">
      <c r="A18" s="19"/>
      <c r="B18" s="37" t="s">
        <v>33</v>
      </c>
      <c r="C18" s="313"/>
      <c r="D18" s="314"/>
      <c r="E18" s="314"/>
      <c r="F18" s="314"/>
      <c r="G18" s="314"/>
      <c r="H18" s="314"/>
      <c r="I18" s="314"/>
      <c r="J18" s="314"/>
      <c r="K18" s="314"/>
      <c r="L18" s="314"/>
      <c r="M18" s="314"/>
      <c r="N18" s="314"/>
      <c r="O18" s="314"/>
      <c r="P18" s="314"/>
      <c r="Q18" s="314"/>
      <c r="R18" s="314"/>
      <c r="S18" s="314"/>
      <c r="T18" s="314"/>
      <c r="U18" s="314"/>
      <c r="V18" s="314"/>
      <c r="W18" s="314"/>
      <c r="X18" s="315"/>
    </row>
    <row r="19" spans="1:24" x14ac:dyDescent="0.15">
      <c r="B19" s="45" t="s">
        <v>49</v>
      </c>
      <c r="C19" s="38"/>
      <c r="D19" s="38"/>
      <c r="E19" s="38"/>
      <c r="F19" s="38"/>
      <c r="G19" s="38"/>
      <c r="H19" s="38"/>
      <c r="I19" s="38"/>
      <c r="J19" s="38"/>
      <c r="K19" s="38"/>
    </row>
    <row r="20" spans="1:24" ht="14.25" customHeight="1" x14ac:dyDescent="0.15">
      <c r="A20" s="19"/>
      <c r="B20" s="368"/>
      <c r="C20" s="368"/>
      <c r="D20" s="368"/>
      <c r="E20" s="368"/>
      <c r="F20" s="368"/>
      <c r="G20" s="368"/>
      <c r="H20" s="368"/>
      <c r="I20" s="368"/>
      <c r="J20" s="368"/>
      <c r="K20" s="368"/>
      <c r="L20" s="368"/>
      <c r="M20" s="368"/>
      <c r="N20" s="368"/>
      <c r="O20" s="368"/>
      <c r="P20" s="368"/>
      <c r="Q20" s="368"/>
      <c r="R20" s="368"/>
      <c r="S20" s="368"/>
      <c r="T20" s="368"/>
      <c r="U20" s="368"/>
      <c r="V20" s="368"/>
      <c r="W20" s="368"/>
    </row>
  </sheetData>
  <mergeCells count="31">
    <mergeCell ref="B2:X2"/>
    <mergeCell ref="R3:S3"/>
    <mergeCell ref="T3:X3"/>
    <mergeCell ref="C4:X4"/>
    <mergeCell ref="C3:Q3"/>
    <mergeCell ref="C5:X5"/>
    <mergeCell ref="C6:X6"/>
    <mergeCell ref="C7:X7"/>
    <mergeCell ref="B8:B10"/>
    <mergeCell ref="C8:H8"/>
    <mergeCell ref="I8:L8"/>
    <mergeCell ref="M8:P8"/>
    <mergeCell ref="Q8:T8"/>
    <mergeCell ref="U8:X8"/>
    <mergeCell ref="C9:F10"/>
    <mergeCell ref="U9:X9"/>
    <mergeCell ref="B20:W20"/>
    <mergeCell ref="G9:H9"/>
    <mergeCell ref="M9:P9"/>
    <mergeCell ref="Q9:T9"/>
    <mergeCell ref="I9:L9"/>
    <mergeCell ref="G10:H10"/>
    <mergeCell ref="I10:L10"/>
    <mergeCell ref="M10:P10"/>
    <mergeCell ref="Q10:T10"/>
    <mergeCell ref="U10:X10"/>
    <mergeCell ref="C11:X11"/>
    <mergeCell ref="C13:X13"/>
    <mergeCell ref="C15:X15"/>
    <mergeCell ref="C17:X17"/>
    <mergeCell ref="C18:X18"/>
  </mergeCells>
  <phoneticPr fontId="2"/>
  <pageMargins left="0.61" right="0.25" top="0.51" bottom="0.45" header="0.3" footer="0.3"/>
  <pageSetup paperSize="9"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5"/>
  <sheetViews>
    <sheetView view="pageBreakPreview" topLeftCell="A22" zoomScale="115" zoomScaleNormal="100" zoomScaleSheetLayoutView="115" workbookViewId="0">
      <selection activeCell="F25" sqref="F25"/>
    </sheetView>
  </sheetViews>
  <sheetFormatPr defaultColWidth="9" defaultRowHeight="13.5" x14ac:dyDescent="0.15"/>
  <cols>
    <col min="1" max="4" width="2.375" style="77" customWidth="1"/>
    <col min="5" max="5" width="18.125" style="77" customWidth="1"/>
    <col min="6" max="6" width="57.625" style="77" customWidth="1"/>
    <col min="7" max="7" width="18.375" style="77" customWidth="1"/>
    <col min="8" max="9" width="9" style="77"/>
    <col min="10" max="10" width="9.375" style="77" bestFit="1" customWidth="1"/>
    <col min="11" max="11" width="9" style="77"/>
    <col min="12" max="12" width="9.125" style="77" bestFit="1" customWidth="1"/>
    <col min="13" max="16384" width="9" style="77"/>
  </cols>
  <sheetData>
    <row r="1" spans="1:8" ht="21" x14ac:dyDescent="0.15">
      <c r="A1" s="413" t="s">
        <v>361</v>
      </c>
      <c r="B1" s="414"/>
      <c r="C1" s="414"/>
      <c r="D1" s="414"/>
      <c r="E1" s="414"/>
      <c r="F1" s="414"/>
      <c r="G1" s="414"/>
    </row>
    <row r="3" spans="1:8" x14ac:dyDescent="0.15">
      <c r="B3" s="415" t="s">
        <v>69</v>
      </c>
      <c r="C3" s="415"/>
      <c r="D3" s="415"/>
      <c r="E3" s="415"/>
      <c r="F3" s="415"/>
      <c r="G3" s="415"/>
    </row>
    <row r="4" spans="1:8" ht="28.5" customHeight="1" x14ac:dyDescent="0.15">
      <c r="B4" s="412" t="s">
        <v>70</v>
      </c>
      <c r="C4" s="415"/>
      <c r="D4" s="415"/>
      <c r="E4" s="415"/>
      <c r="F4" s="415"/>
      <c r="G4" s="415"/>
    </row>
    <row r="5" spans="1:8" x14ac:dyDescent="0.15">
      <c r="B5" s="415" t="s">
        <v>71</v>
      </c>
      <c r="C5" s="415"/>
      <c r="D5" s="415"/>
      <c r="E5" s="415"/>
      <c r="F5" s="415"/>
      <c r="G5" s="415"/>
    </row>
    <row r="6" spans="1:8" x14ac:dyDescent="0.15">
      <c r="B6" s="415" t="s">
        <v>72</v>
      </c>
      <c r="C6" s="415"/>
      <c r="D6" s="415"/>
      <c r="E6" s="415"/>
      <c r="F6" s="415"/>
      <c r="G6" s="415"/>
    </row>
    <row r="7" spans="1:8" x14ac:dyDescent="0.15">
      <c r="B7" s="412" t="s">
        <v>360</v>
      </c>
      <c r="C7" s="412"/>
      <c r="D7" s="412"/>
      <c r="E7" s="412"/>
      <c r="F7" s="412"/>
      <c r="G7" s="412"/>
    </row>
    <row r="8" spans="1:8" x14ac:dyDescent="0.15">
      <c r="B8" s="412"/>
      <c r="C8" s="412"/>
      <c r="D8" s="412"/>
      <c r="E8" s="412"/>
      <c r="F8" s="412"/>
      <c r="G8" s="412"/>
    </row>
    <row r="9" spans="1:8" x14ac:dyDescent="0.15">
      <c r="C9" s="397" t="s">
        <v>73</v>
      </c>
      <c r="D9" s="397"/>
      <c r="E9" s="397"/>
      <c r="F9" s="78" t="s">
        <v>74</v>
      </c>
      <c r="G9" s="78" t="s">
        <v>75</v>
      </c>
    </row>
    <row r="10" spans="1:8" ht="104.25" customHeight="1" x14ac:dyDescent="0.15">
      <c r="C10" s="410" t="s">
        <v>147</v>
      </c>
      <c r="D10" s="411"/>
      <c r="E10" s="411"/>
      <c r="F10" s="100" t="s">
        <v>275</v>
      </c>
      <c r="G10" s="101" t="s">
        <v>148</v>
      </c>
      <c r="H10" s="47"/>
    </row>
    <row r="11" spans="1:8" ht="51" customHeight="1" x14ac:dyDescent="0.15">
      <c r="C11" s="398" t="s">
        <v>76</v>
      </c>
      <c r="D11" s="399" t="s">
        <v>77</v>
      </c>
      <c r="E11" s="400"/>
      <c r="F11" s="79" t="s">
        <v>167</v>
      </c>
      <c r="G11" s="80" t="s">
        <v>78</v>
      </c>
    </row>
    <row r="12" spans="1:8" ht="108" customHeight="1" x14ac:dyDescent="0.15">
      <c r="C12" s="398"/>
      <c r="D12" s="401" t="s">
        <v>79</v>
      </c>
      <c r="E12" s="81" t="s">
        <v>80</v>
      </c>
      <c r="F12" s="79" t="s">
        <v>168</v>
      </c>
      <c r="G12" s="80" t="s">
        <v>81</v>
      </c>
    </row>
    <row r="13" spans="1:8" ht="27" x14ac:dyDescent="0.15">
      <c r="C13" s="398"/>
      <c r="D13" s="402"/>
      <c r="E13" s="81" t="s">
        <v>82</v>
      </c>
      <c r="F13" s="79" t="s">
        <v>83</v>
      </c>
      <c r="G13" s="80" t="s">
        <v>84</v>
      </c>
    </row>
    <row r="14" spans="1:8" ht="28.5" customHeight="1" x14ac:dyDescent="0.15">
      <c r="C14" s="398"/>
      <c r="D14" s="402"/>
      <c r="E14" s="81" t="s">
        <v>85</v>
      </c>
      <c r="F14" s="79" t="s">
        <v>86</v>
      </c>
      <c r="G14" s="80" t="s">
        <v>81</v>
      </c>
    </row>
    <row r="15" spans="1:8" ht="40.5" x14ac:dyDescent="0.15">
      <c r="C15" s="398"/>
      <c r="D15" s="402"/>
      <c r="E15" s="81" t="s">
        <v>87</v>
      </c>
      <c r="F15" s="79" t="s">
        <v>88</v>
      </c>
      <c r="G15" s="80" t="s">
        <v>89</v>
      </c>
    </row>
    <row r="16" spans="1:8" ht="27" x14ac:dyDescent="0.15">
      <c r="C16" s="398"/>
      <c r="D16" s="403"/>
      <c r="E16" s="81" t="s">
        <v>90</v>
      </c>
      <c r="F16" s="79" t="s">
        <v>91</v>
      </c>
      <c r="G16" s="80" t="s">
        <v>81</v>
      </c>
    </row>
    <row r="17" spans="3:7" ht="27" x14ac:dyDescent="0.15">
      <c r="C17" s="398"/>
      <c r="D17" s="404" t="s">
        <v>92</v>
      </c>
      <c r="E17" s="405"/>
      <c r="F17" s="79" t="s">
        <v>93</v>
      </c>
      <c r="G17" s="80" t="s">
        <v>94</v>
      </c>
    </row>
    <row r="18" spans="3:7" ht="69" customHeight="1" x14ac:dyDescent="0.15">
      <c r="C18" s="398"/>
      <c r="D18" s="404" t="s">
        <v>95</v>
      </c>
      <c r="E18" s="405"/>
      <c r="F18" s="79" t="s">
        <v>96</v>
      </c>
      <c r="G18" s="80" t="s">
        <v>97</v>
      </c>
    </row>
    <row r="19" spans="3:7" ht="27" x14ac:dyDescent="0.15">
      <c r="C19" s="398"/>
      <c r="D19" s="404" t="s">
        <v>98</v>
      </c>
      <c r="E19" s="405"/>
      <c r="F19" s="79" t="s">
        <v>99</v>
      </c>
      <c r="G19" s="80" t="s">
        <v>84</v>
      </c>
    </row>
    <row r="20" spans="3:7" ht="40.5" x14ac:dyDescent="0.15">
      <c r="C20" s="398"/>
      <c r="D20" s="399" t="s">
        <v>100</v>
      </c>
      <c r="E20" s="400"/>
      <c r="F20" s="79" t="s">
        <v>101</v>
      </c>
      <c r="G20" s="80" t="s">
        <v>102</v>
      </c>
    </row>
    <row r="21" spans="3:7" ht="29.25" customHeight="1" x14ac:dyDescent="0.15">
      <c r="C21" s="404" t="s">
        <v>103</v>
      </c>
      <c r="D21" s="405"/>
      <c r="E21" s="405"/>
      <c r="F21" s="79" t="s">
        <v>104</v>
      </c>
      <c r="G21" s="80" t="s">
        <v>105</v>
      </c>
    </row>
    <row r="22" spans="3:7" ht="29.25" customHeight="1" x14ac:dyDescent="0.15">
      <c r="C22" s="399" t="s">
        <v>106</v>
      </c>
      <c r="D22" s="400"/>
      <c r="E22" s="405"/>
      <c r="F22" s="79" t="s">
        <v>107</v>
      </c>
      <c r="G22" s="80" t="s">
        <v>108</v>
      </c>
    </row>
    <row r="23" spans="3:7" ht="29.25" customHeight="1" x14ac:dyDescent="0.15">
      <c r="C23" s="406" t="s">
        <v>109</v>
      </c>
      <c r="D23" s="399" t="s">
        <v>110</v>
      </c>
      <c r="E23" s="400"/>
      <c r="F23" s="79" t="s">
        <v>111</v>
      </c>
      <c r="G23" s="80" t="s">
        <v>112</v>
      </c>
    </row>
    <row r="24" spans="3:7" ht="29.25" customHeight="1" x14ac:dyDescent="0.15">
      <c r="C24" s="407"/>
      <c r="D24" s="408" t="s">
        <v>113</v>
      </c>
      <c r="E24" s="409"/>
      <c r="F24" s="79" t="s">
        <v>114</v>
      </c>
      <c r="G24" s="80" t="s">
        <v>115</v>
      </c>
    </row>
    <row r="25" spans="3:7" ht="57" customHeight="1" x14ac:dyDescent="0.15">
      <c r="C25" s="394" t="s">
        <v>116</v>
      </c>
      <c r="D25" s="395"/>
      <c r="E25" s="396"/>
      <c r="F25" s="82" t="s">
        <v>117</v>
      </c>
      <c r="G25" s="80" t="s">
        <v>118</v>
      </c>
    </row>
  </sheetData>
  <mergeCells count="21">
    <mergeCell ref="B7:G8"/>
    <mergeCell ref="A1:G1"/>
    <mergeCell ref="B3:G3"/>
    <mergeCell ref="B4:G4"/>
    <mergeCell ref="B5:G5"/>
    <mergeCell ref="B6:G6"/>
    <mergeCell ref="C25:E25"/>
    <mergeCell ref="C9:E9"/>
    <mergeCell ref="C11:C20"/>
    <mergeCell ref="D11:E11"/>
    <mergeCell ref="D12:D16"/>
    <mergeCell ref="D17:E17"/>
    <mergeCell ref="D18:E18"/>
    <mergeCell ref="D19:E19"/>
    <mergeCell ref="D20:E20"/>
    <mergeCell ref="C21:E21"/>
    <mergeCell ref="C22:E22"/>
    <mergeCell ref="C23:C24"/>
    <mergeCell ref="D23:E23"/>
    <mergeCell ref="D24:E24"/>
    <mergeCell ref="C10:E10"/>
  </mergeCells>
  <phoneticPr fontId="2"/>
  <pageMargins left="0.70866141732283472" right="0.70866141732283472" top="0.74803149606299213" bottom="0.74803149606299213" header="0.31496062992125984" footer="0.31496062992125984"/>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Y20"/>
  <sheetViews>
    <sheetView zoomScaleNormal="100" zoomScaleSheetLayoutView="70" workbookViewId="0">
      <selection activeCell="C6" sqref="C6:X6"/>
    </sheetView>
  </sheetViews>
  <sheetFormatPr defaultColWidth="9" defaultRowHeight="14.25" x14ac:dyDescent="0.15"/>
  <cols>
    <col min="1" max="1" width="1.75" style="74" customWidth="1"/>
    <col min="2" max="2" width="11.875" style="74" customWidth="1"/>
    <col min="3" max="15" width="4.25" style="74" customWidth="1"/>
    <col min="16" max="24" width="4.25" style="56" customWidth="1"/>
    <col min="25" max="25" width="1.625" style="56" customWidth="1"/>
    <col min="26" max="16384" width="9" style="56"/>
  </cols>
  <sheetData>
    <row r="1" spans="2:25" s="56" customFormat="1" ht="18" customHeight="1" x14ac:dyDescent="0.15">
      <c r="B1" s="57"/>
      <c r="C1" s="57"/>
      <c r="D1" s="57"/>
      <c r="E1" s="57"/>
      <c r="F1" s="57"/>
      <c r="G1" s="57"/>
      <c r="H1" s="57"/>
      <c r="I1" s="57"/>
      <c r="J1" s="57"/>
      <c r="K1" s="57"/>
    </row>
    <row r="2" spans="2:25" s="56" customFormat="1" ht="24" customHeight="1" thickBot="1" x14ac:dyDescent="0.2">
      <c r="B2" s="343" t="s">
        <v>22</v>
      </c>
      <c r="C2" s="343"/>
      <c r="D2" s="343"/>
      <c r="E2" s="343"/>
      <c r="F2" s="343"/>
      <c r="G2" s="343"/>
      <c r="H2" s="343"/>
      <c r="I2" s="343"/>
      <c r="J2" s="343"/>
      <c r="K2" s="343"/>
      <c r="L2" s="343"/>
      <c r="M2" s="343"/>
      <c r="N2" s="343"/>
      <c r="O2" s="343"/>
      <c r="P2" s="343"/>
      <c r="Q2" s="343"/>
      <c r="R2" s="343"/>
      <c r="S2" s="343"/>
      <c r="T2" s="343"/>
      <c r="U2" s="343"/>
      <c r="V2" s="343"/>
      <c r="W2" s="343"/>
      <c r="X2" s="343"/>
    </row>
    <row r="3" spans="2:25" s="56" customFormat="1" ht="30" customHeight="1" thickBot="1" x14ac:dyDescent="0.2">
      <c r="B3" s="58" t="s">
        <v>23</v>
      </c>
      <c r="C3" s="348" t="s">
        <v>59</v>
      </c>
      <c r="D3" s="346"/>
      <c r="E3" s="346"/>
      <c r="F3" s="346"/>
      <c r="G3" s="346"/>
      <c r="H3" s="346"/>
      <c r="I3" s="346"/>
      <c r="J3" s="346"/>
      <c r="K3" s="346"/>
      <c r="L3" s="346"/>
      <c r="M3" s="346"/>
      <c r="N3" s="346"/>
      <c r="O3" s="346"/>
      <c r="P3" s="346"/>
      <c r="Q3" s="347"/>
      <c r="R3" s="344" t="s">
        <v>24</v>
      </c>
      <c r="S3" s="345"/>
      <c r="T3" s="346">
        <v>5</v>
      </c>
      <c r="U3" s="346"/>
      <c r="V3" s="346"/>
      <c r="W3" s="346"/>
      <c r="X3" s="347"/>
    </row>
    <row r="4" spans="2:25" s="56" customFormat="1" ht="30" customHeight="1" x14ac:dyDescent="0.15">
      <c r="B4" s="59" t="s">
        <v>25</v>
      </c>
      <c r="C4" s="340" t="s">
        <v>132</v>
      </c>
      <c r="D4" s="341"/>
      <c r="E4" s="341"/>
      <c r="F4" s="341"/>
      <c r="G4" s="341"/>
      <c r="H4" s="341"/>
      <c r="I4" s="341"/>
      <c r="J4" s="341"/>
      <c r="K4" s="341"/>
      <c r="L4" s="341"/>
      <c r="M4" s="341"/>
      <c r="N4" s="341"/>
      <c r="O4" s="341"/>
      <c r="P4" s="341"/>
      <c r="Q4" s="341"/>
      <c r="R4" s="341"/>
      <c r="S4" s="341"/>
      <c r="T4" s="341"/>
      <c r="U4" s="341"/>
      <c r="V4" s="341"/>
      <c r="W4" s="341"/>
      <c r="X4" s="342"/>
    </row>
    <row r="5" spans="2:25" s="56" customFormat="1" ht="32.25" customHeight="1" x14ac:dyDescent="0.15">
      <c r="B5" s="60" t="s">
        <v>26</v>
      </c>
      <c r="C5" s="306" t="s">
        <v>141</v>
      </c>
      <c r="D5" s="307"/>
      <c r="E5" s="307"/>
      <c r="F5" s="307"/>
      <c r="G5" s="307"/>
      <c r="H5" s="307"/>
      <c r="I5" s="307"/>
      <c r="J5" s="307"/>
      <c r="K5" s="307"/>
      <c r="L5" s="307"/>
      <c r="M5" s="307"/>
      <c r="N5" s="307"/>
      <c r="O5" s="307"/>
      <c r="P5" s="307"/>
      <c r="Q5" s="307"/>
      <c r="R5" s="307"/>
      <c r="S5" s="307"/>
      <c r="T5" s="307"/>
      <c r="U5" s="307"/>
      <c r="V5" s="307"/>
      <c r="W5" s="307"/>
      <c r="X5" s="309"/>
    </row>
    <row r="6" spans="2:25" s="56" customFormat="1" ht="37.5" customHeight="1" x14ac:dyDescent="0.15">
      <c r="B6" s="60" t="s">
        <v>27</v>
      </c>
      <c r="C6" s="319" t="s">
        <v>119</v>
      </c>
      <c r="D6" s="320"/>
      <c r="E6" s="320"/>
      <c r="F6" s="320"/>
      <c r="G6" s="320"/>
      <c r="H6" s="320"/>
      <c r="I6" s="320"/>
      <c r="J6" s="320"/>
      <c r="K6" s="320"/>
      <c r="L6" s="320"/>
      <c r="M6" s="320"/>
      <c r="N6" s="320"/>
      <c r="O6" s="320"/>
      <c r="P6" s="320"/>
      <c r="Q6" s="320"/>
      <c r="R6" s="320"/>
      <c r="S6" s="320"/>
      <c r="T6" s="320"/>
      <c r="U6" s="320"/>
      <c r="V6" s="320"/>
      <c r="W6" s="320"/>
      <c r="X6" s="321"/>
    </row>
    <row r="7" spans="2:25" s="56" customFormat="1" ht="166.5" customHeight="1" x14ac:dyDescent="0.15">
      <c r="B7" s="60" t="s">
        <v>28</v>
      </c>
      <c r="C7" s="316" t="s">
        <v>346</v>
      </c>
      <c r="D7" s="317"/>
      <c r="E7" s="317"/>
      <c r="F7" s="317"/>
      <c r="G7" s="317"/>
      <c r="H7" s="322"/>
      <c r="I7" s="317"/>
      <c r="J7" s="322"/>
      <c r="K7" s="322"/>
      <c r="L7" s="317"/>
      <c r="M7" s="317"/>
      <c r="N7" s="317"/>
      <c r="O7" s="317"/>
      <c r="P7" s="317"/>
      <c r="Q7" s="317"/>
      <c r="R7" s="317"/>
      <c r="S7" s="317"/>
      <c r="T7" s="317"/>
      <c r="U7" s="317"/>
      <c r="V7" s="317"/>
      <c r="W7" s="317"/>
      <c r="X7" s="318"/>
    </row>
    <row r="8" spans="2:25" s="56" customFormat="1" ht="36.75" customHeight="1" x14ac:dyDescent="0.15">
      <c r="B8" s="323" t="s">
        <v>29</v>
      </c>
      <c r="C8" s="304"/>
      <c r="D8" s="304"/>
      <c r="E8" s="304"/>
      <c r="F8" s="304"/>
      <c r="G8" s="304"/>
      <c r="H8" s="326"/>
      <c r="I8" s="327" t="s">
        <v>149</v>
      </c>
      <c r="J8" s="328"/>
      <c r="K8" s="328"/>
      <c r="L8" s="329"/>
      <c r="M8" s="330" t="s">
        <v>150</v>
      </c>
      <c r="N8" s="304"/>
      <c r="O8" s="304"/>
      <c r="P8" s="326"/>
      <c r="Q8" s="330" t="s">
        <v>151</v>
      </c>
      <c r="R8" s="304"/>
      <c r="S8" s="304"/>
      <c r="T8" s="326"/>
      <c r="U8" s="330" t="s">
        <v>152</v>
      </c>
      <c r="V8" s="304"/>
      <c r="W8" s="304"/>
      <c r="X8" s="305"/>
      <c r="Y8" s="102"/>
    </row>
    <row r="9" spans="2:25" s="56" customFormat="1" ht="36.75" customHeight="1" x14ac:dyDescent="0.15">
      <c r="B9" s="324"/>
      <c r="C9" s="363" t="s">
        <v>185</v>
      </c>
      <c r="D9" s="328"/>
      <c r="E9" s="328"/>
      <c r="F9" s="329"/>
      <c r="G9" s="293" t="s">
        <v>56</v>
      </c>
      <c r="H9" s="294"/>
      <c r="I9" s="295" t="s">
        <v>178</v>
      </c>
      <c r="J9" s="296"/>
      <c r="K9" s="296"/>
      <c r="L9" s="297"/>
      <c r="M9" s="295" t="s">
        <v>179</v>
      </c>
      <c r="N9" s="296"/>
      <c r="O9" s="296"/>
      <c r="P9" s="297"/>
      <c r="Q9" s="298" t="s">
        <v>312</v>
      </c>
      <c r="R9" s="299"/>
      <c r="S9" s="299"/>
      <c r="T9" s="300"/>
      <c r="U9" s="355" t="s">
        <v>180</v>
      </c>
      <c r="V9" s="416"/>
      <c r="W9" s="416"/>
      <c r="X9" s="417"/>
    </row>
    <row r="10" spans="2:25" s="56" customFormat="1" ht="36.75" customHeight="1" x14ac:dyDescent="0.15">
      <c r="B10" s="324"/>
      <c r="C10" s="364"/>
      <c r="D10" s="302"/>
      <c r="E10" s="302"/>
      <c r="F10" s="303"/>
      <c r="G10" s="293" t="s">
        <v>57</v>
      </c>
      <c r="H10" s="293"/>
      <c r="I10" s="301" t="s">
        <v>165</v>
      </c>
      <c r="J10" s="302"/>
      <c r="K10" s="302"/>
      <c r="L10" s="303"/>
      <c r="M10" s="295" t="s">
        <v>201</v>
      </c>
      <c r="N10" s="296"/>
      <c r="O10" s="296"/>
      <c r="P10" s="297"/>
      <c r="Q10" s="337" t="s">
        <v>326</v>
      </c>
      <c r="R10" s="338"/>
      <c r="S10" s="338"/>
      <c r="T10" s="351"/>
      <c r="U10" s="330"/>
      <c r="V10" s="304"/>
      <c r="W10" s="304"/>
      <c r="X10" s="305"/>
    </row>
    <row r="11" spans="2:25" s="56" customFormat="1" ht="38.25" customHeight="1" x14ac:dyDescent="0.15">
      <c r="B11" s="60" t="s">
        <v>30</v>
      </c>
      <c r="C11" s="306" t="s">
        <v>133</v>
      </c>
      <c r="D11" s="307"/>
      <c r="E11" s="307"/>
      <c r="F11" s="307"/>
      <c r="G11" s="307"/>
      <c r="H11" s="308"/>
      <c r="I11" s="307"/>
      <c r="J11" s="308"/>
      <c r="K11" s="308"/>
      <c r="L11" s="307"/>
      <c r="M11" s="307"/>
      <c r="N11" s="307"/>
      <c r="O11" s="307"/>
      <c r="P11" s="307"/>
      <c r="Q11" s="307"/>
      <c r="R11" s="307"/>
      <c r="S11" s="307"/>
      <c r="T11" s="307"/>
      <c r="U11" s="307"/>
      <c r="V11" s="307"/>
      <c r="W11" s="307"/>
      <c r="X11" s="309"/>
    </row>
    <row r="12" spans="2:25" s="56" customFormat="1" ht="9.9499999999999993" customHeight="1" x14ac:dyDescent="0.15">
      <c r="B12" s="61"/>
      <c r="C12" s="62"/>
      <c r="D12" s="63"/>
      <c r="E12" s="63"/>
      <c r="F12" s="63"/>
      <c r="G12" s="63"/>
      <c r="H12" s="63"/>
      <c r="I12" s="63"/>
      <c r="J12" s="63"/>
      <c r="K12" s="63"/>
      <c r="L12" s="64"/>
      <c r="M12" s="64"/>
      <c r="N12" s="64"/>
      <c r="O12" s="64"/>
      <c r="P12" s="65"/>
      <c r="Q12" s="65"/>
      <c r="R12" s="65"/>
      <c r="S12" s="65"/>
      <c r="T12" s="65"/>
      <c r="U12" s="65"/>
      <c r="V12" s="65"/>
      <c r="W12" s="65"/>
      <c r="X12" s="66"/>
    </row>
    <row r="13" spans="2:25" s="56" customFormat="1" ht="254.25" customHeight="1" x14ac:dyDescent="0.15">
      <c r="B13" s="67" t="s">
        <v>31</v>
      </c>
      <c r="C13" s="310" t="s">
        <v>195</v>
      </c>
      <c r="D13" s="311"/>
      <c r="E13" s="311"/>
      <c r="F13" s="311"/>
      <c r="G13" s="311"/>
      <c r="H13" s="311"/>
      <c r="I13" s="311"/>
      <c r="J13" s="311"/>
      <c r="K13" s="311"/>
      <c r="L13" s="311"/>
      <c r="M13" s="311"/>
      <c r="N13" s="311"/>
      <c r="O13" s="311"/>
      <c r="P13" s="311"/>
      <c r="Q13" s="311"/>
      <c r="R13" s="311"/>
      <c r="S13" s="311"/>
      <c r="T13" s="311"/>
      <c r="U13" s="311"/>
      <c r="V13" s="311"/>
      <c r="W13" s="311"/>
      <c r="X13" s="312"/>
    </row>
    <row r="14" spans="2:25" s="56" customFormat="1" ht="9.9499999999999993" customHeight="1" x14ac:dyDescent="0.15">
      <c r="B14" s="68"/>
      <c r="C14" s="69"/>
      <c r="D14" s="70"/>
      <c r="E14" s="70"/>
      <c r="F14" s="70"/>
      <c r="G14" s="70"/>
      <c r="H14" s="70"/>
      <c r="I14" s="70"/>
      <c r="J14" s="70"/>
      <c r="K14" s="70"/>
      <c r="L14" s="71"/>
      <c r="M14" s="71"/>
      <c r="N14" s="71"/>
      <c r="O14" s="71"/>
      <c r="P14" s="65"/>
      <c r="Q14" s="65"/>
      <c r="R14" s="65"/>
      <c r="S14" s="65"/>
      <c r="T14" s="65"/>
      <c r="U14" s="65"/>
      <c r="V14" s="65"/>
      <c r="W14" s="65"/>
      <c r="X14" s="66"/>
    </row>
    <row r="15" spans="2:25" s="56" customFormat="1" ht="82.5" customHeight="1" x14ac:dyDescent="0.15">
      <c r="B15" s="72" t="s">
        <v>48</v>
      </c>
      <c r="C15" s="310" t="s">
        <v>300</v>
      </c>
      <c r="D15" s="311"/>
      <c r="E15" s="311"/>
      <c r="F15" s="311"/>
      <c r="G15" s="311"/>
      <c r="H15" s="311"/>
      <c r="I15" s="311"/>
      <c r="J15" s="311"/>
      <c r="K15" s="311"/>
      <c r="L15" s="311"/>
      <c r="M15" s="311"/>
      <c r="N15" s="311"/>
      <c r="O15" s="311"/>
      <c r="P15" s="311"/>
      <c r="Q15" s="311"/>
      <c r="R15" s="311"/>
      <c r="S15" s="311"/>
      <c r="T15" s="311"/>
      <c r="U15" s="311"/>
      <c r="V15" s="311"/>
      <c r="W15" s="311"/>
      <c r="X15" s="312"/>
    </row>
    <row r="16" spans="2:25" s="56" customFormat="1" ht="9.9499999999999993" customHeight="1" x14ac:dyDescent="0.15">
      <c r="B16" s="68"/>
      <c r="C16" s="69"/>
      <c r="D16" s="70"/>
      <c r="E16" s="70"/>
      <c r="F16" s="70"/>
      <c r="G16" s="70"/>
      <c r="H16" s="70"/>
      <c r="I16" s="70"/>
      <c r="J16" s="70"/>
      <c r="K16" s="70"/>
      <c r="L16" s="71"/>
      <c r="M16" s="71"/>
      <c r="N16" s="71"/>
      <c r="O16" s="71"/>
      <c r="P16" s="65"/>
      <c r="Q16" s="65"/>
      <c r="R16" s="65"/>
      <c r="S16" s="65"/>
      <c r="T16" s="65"/>
      <c r="U16" s="65"/>
      <c r="V16" s="65"/>
      <c r="W16" s="65"/>
      <c r="X16" s="66"/>
    </row>
    <row r="17" spans="1:24" ht="84" customHeight="1" x14ac:dyDescent="0.15">
      <c r="A17" s="56"/>
      <c r="B17" s="72" t="s">
        <v>32</v>
      </c>
      <c r="C17" s="310" t="s">
        <v>338</v>
      </c>
      <c r="D17" s="311"/>
      <c r="E17" s="311"/>
      <c r="F17" s="311"/>
      <c r="G17" s="311"/>
      <c r="H17" s="311"/>
      <c r="I17" s="311"/>
      <c r="J17" s="311"/>
      <c r="K17" s="311"/>
      <c r="L17" s="311"/>
      <c r="M17" s="311"/>
      <c r="N17" s="311"/>
      <c r="O17" s="311"/>
      <c r="P17" s="311"/>
      <c r="Q17" s="311"/>
      <c r="R17" s="311"/>
      <c r="S17" s="311"/>
      <c r="T17" s="311"/>
      <c r="U17" s="311"/>
      <c r="V17" s="311"/>
      <c r="W17" s="311"/>
      <c r="X17" s="312"/>
    </row>
    <row r="18" spans="1:24" ht="33.950000000000003" customHeight="1" thickBot="1" x14ac:dyDescent="0.2">
      <c r="A18" s="56"/>
      <c r="B18" s="73" t="s">
        <v>33</v>
      </c>
      <c r="C18" s="313" t="s">
        <v>337</v>
      </c>
      <c r="D18" s="314"/>
      <c r="E18" s="314"/>
      <c r="F18" s="314"/>
      <c r="G18" s="314"/>
      <c r="H18" s="314"/>
      <c r="I18" s="314"/>
      <c r="J18" s="314"/>
      <c r="K18" s="314"/>
      <c r="L18" s="314"/>
      <c r="M18" s="314"/>
      <c r="N18" s="314"/>
      <c r="O18" s="314"/>
      <c r="P18" s="314"/>
      <c r="Q18" s="314"/>
      <c r="R18" s="314"/>
      <c r="S18" s="314"/>
      <c r="T18" s="314"/>
      <c r="U18" s="314"/>
      <c r="V18" s="314"/>
      <c r="W18" s="314"/>
      <c r="X18" s="315"/>
    </row>
    <row r="19" spans="1:24" x14ac:dyDescent="0.15">
      <c r="B19" s="75" t="s">
        <v>49</v>
      </c>
      <c r="C19" s="76"/>
      <c r="D19" s="76"/>
      <c r="E19" s="76"/>
      <c r="F19" s="76"/>
      <c r="G19" s="76"/>
      <c r="H19" s="76"/>
      <c r="I19" s="76"/>
      <c r="J19" s="76"/>
      <c r="K19" s="76"/>
    </row>
    <row r="20" spans="1:24" ht="14.25" customHeight="1" x14ac:dyDescent="0.15">
      <c r="A20" s="56"/>
      <c r="B20" s="292"/>
      <c r="C20" s="292"/>
      <c r="D20" s="292"/>
      <c r="E20" s="292"/>
      <c r="F20" s="292"/>
      <c r="G20" s="292"/>
      <c r="H20" s="292"/>
      <c r="I20" s="292"/>
      <c r="J20" s="292"/>
      <c r="K20" s="292"/>
      <c r="L20" s="292"/>
      <c r="M20" s="292"/>
      <c r="N20" s="292"/>
      <c r="O20" s="292"/>
      <c r="P20" s="292"/>
      <c r="Q20" s="292"/>
      <c r="R20" s="292"/>
      <c r="S20" s="292"/>
      <c r="T20" s="292"/>
      <c r="U20" s="292"/>
      <c r="V20" s="292"/>
      <c r="W20" s="292"/>
    </row>
  </sheetData>
  <mergeCells count="31">
    <mergeCell ref="B2:X2"/>
    <mergeCell ref="R3:S3"/>
    <mergeCell ref="T3:X3"/>
    <mergeCell ref="C4:X4"/>
    <mergeCell ref="C3:Q3"/>
    <mergeCell ref="C5:X5"/>
    <mergeCell ref="C6:X6"/>
    <mergeCell ref="C7:X7"/>
    <mergeCell ref="B8:B10"/>
    <mergeCell ref="C8:H8"/>
    <mergeCell ref="I8:L8"/>
    <mergeCell ref="M8:P8"/>
    <mergeCell ref="Q8:T8"/>
    <mergeCell ref="U8:X8"/>
    <mergeCell ref="C9:F10"/>
    <mergeCell ref="U9:X9"/>
    <mergeCell ref="B20:W20"/>
    <mergeCell ref="G9:H9"/>
    <mergeCell ref="M9:P9"/>
    <mergeCell ref="Q9:T9"/>
    <mergeCell ref="I9:L9"/>
    <mergeCell ref="G10:H10"/>
    <mergeCell ref="I10:L10"/>
    <mergeCell ref="M10:P10"/>
    <mergeCell ref="Q10:T10"/>
    <mergeCell ref="U10:X10"/>
    <mergeCell ref="C11:X11"/>
    <mergeCell ref="C13:X13"/>
    <mergeCell ref="C15:X15"/>
    <mergeCell ref="C17:X17"/>
    <mergeCell ref="C18:X18"/>
  </mergeCells>
  <phoneticPr fontId="2"/>
  <pageMargins left="0.61" right="0.25" top="0.51" bottom="0.45" header="0.3" footer="0.3"/>
  <pageSetup paperSize="9"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Y20"/>
  <sheetViews>
    <sheetView zoomScaleNormal="100" zoomScaleSheetLayoutView="70" workbookViewId="0">
      <selection activeCell="C7" sqref="C7:X7"/>
    </sheetView>
  </sheetViews>
  <sheetFormatPr defaultColWidth="9" defaultRowHeight="14.25" x14ac:dyDescent="0.15"/>
  <cols>
    <col min="1" max="1" width="1.75" style="74" customWidth="1"/>
    <col min="2" max="2" width="11.875" style="74" customWidth="1"/>
    <col min="3" max="15" width="4.25" style="74" customWidth="1"/>
    <col min="16" max="24" width="4.25" style="56" customWidth="1"/>
    <col min="25" max="25" width="1.625" style="56" customWidth="1"/>
    <col min="26" max="16384" width="9" style="56"/>
  </cols>
  <sheetData>
    <row r="1" spans="2:25" s="56" customFormat="1" ht="18" customHeight="1" x14ac:dyDescent="0.15">
      <c r="B1" s="57"/>
      <c r="C1" s="57"/>
      <c r="D1" s="57"/>
      <c r="E1" s="57"/>
      <c r="F1" s="57"/>
      <c r="G1" s="57"/>
      <c r="H1" s="57"/>
      <c r="I1" s="57"/>
      <c r="J1" s="57"/>
      <c r="K1" s="57"/>
    </row>
    <row r="2" spans="2:25" s="56" customFormat="1" ht="24" customHeight="1" thickBot="1" x14ac:dyDescent="0.2">
      <c r="B2" s="343" t="s">
        <v>22</v>
      </c>
      <c r="C2" s="343"/>
      <c r="D2" s="343"/>
      <c r="E2" s="343"/>
      <c r="F2" s="343"/>
      <c r="G2" s="343"/>
      <c r="H2" s="343"/>
      <c r="I2" s="343"/>
      <c r="J2" s="343"/>
      <c r="K2" s="343"/>
      <c r="L2" s="343"/>
      <c r="M2" s="343"/>
      <c r="N2" s="343"/>
      <c r="O2" s="343"/>
      <c r="P2" s="343"/>
      <c r="Q2" s="343"/>
      <c r="R2" s="343"/>
      <c r="S2" s="343"/>
      <c r="T2" s="343"/>
      <c r="U2" s="343"/>
      <c r="V2" s="343"/>
      <c r="W2" s="343"/>
      <c r="X2" s="343"/>
    </row>
    <row r="3" spans="2:25" s="56" customFormat="1" ht="30" customHeight="1" thickBot="1" x14ac:dyDescent="0.2">
      <c r="B3" s="58" t="s">
        <v>23</v>
      </c>
      <c r="C3" s="348" t="s">
        <v>59</v>
      </c>
      <c r="D3" s="346"/>
      <c r="E3" s="346"/>
      <c r="F3" s="346"/>
      <c r="G3" s="346"/>
      <c r="H3" s="346"/>
      <c r="I3" s="346"/>
      <c r="J3" s="346"/>
      <c r="K3" s="346"/>
      <c r="L3" s="346"/>
      <c r="M3" s="346"/>
      <c r="N3" s="346"/>
      <c r="O3" s="346"/>
      <c r="P3" s="346"/>
      <c r="Q3" s="347"/>
      <c r="R3" s="344" t="s">
        <v>24</v>
      </c>
      <c r="S3" s="345"/>
      <c r="T3" s="346">
        <v>6</v>
      </c>
      <c r="U3" s="346"/>
      <c r="V3" s="346"/>
      <c r="W3" s="346"/>
      <c r="X3" s="347"/>
    </row>
    <row r="4" spans="2:25" s="56" customFormat="1" ht="30" customHeight="1" x14ac:dyDescent="0.15">
      <c r="B4" s="59" t="s">
        <v>25</v>
      </c>
      <c r="C4" s="365" t="s">
        <v>295</v>
      </c>
      <c r="D4" s="366"/>
      <c r="E4" s="366"/>
      <c r="F4" s="366"/>
      <c r="G4" s="366"/>
      <c r="H4" s="366"/>
      <c r="I4" s="366"/>
      <c r="J4" s="366"/>
      <c r="K4" s="366"/>
      <c r="L4" s="366"/>
      <c r="M4" s="366"/>
      <c r="N4" s="366"/>
      <c r="O4" s="366"/>
      <c r="P4" s="366"/>
      <c r="Q4" s="366"/>
      <c r="R4" s="366"/>
      <c r="S4" s="366"/>
      <c r="T4" s="366"/>
      <c r="U4" s="366"/>
      <c r="V4" s="366"/>
      <c r="W4" s="366"/>
      <c r="X4" s="367"/>
    </row>
    <row r="5" spans="2:25" s="56" customFormat="1" ht="32.25" customHeight="1" x14ac:dyDescent="0.15">
      <c r="B5" s="60" t="s">
        <v>26</v>
      </c>
      <c r="C5" s="316" t="s">
        <v>296</v>
      </c>
      <c r="D5" s="317"/>
      <c r="E5" s="317"/>
      <c r="F5" s="317"/>
      <c r="G5" s="317"/>
      <c r="H5" s="317"/>
      <c r="I5" s="317"/>
      <c r="J5" s="317"/>
      <c r="K5" s="317"/>
      <c r="L5" s="317"/>
      <c r="M5" s="317"/>
      <c r="N5" s="317"/>
      <c r="O5" s="317"/>
      <c r="P5" s="317"/>
      <c r="Q5" s="317"/>
      <c r="R5" s="317"/>
      <c r="S5" s="317"/>
      <c r="T5" s="317"/>
      <c r="U5" s="317"/>
      <c r="V5" s="317"/>
      <c r="W5" s="317"/>
      <c r="X5" s="318"/>
    </row>
    <row r="6" spans="2:25" s="56" customFormat="1" ht="37.5" customHeight="1" x14ac:dyDescent="0.15">
      <c r="B6" s="60" t="s">
        <v>27</v>
      </c>
      <c r="C6" s="421" t="s">
        <v>294</v>
      </c>
      <c r="D6" s="379"/>
      <c r="E6" s="379"/>
      <c r="F6" s="379"/>
      <c r="G6" s="379"/>
      <c r="H6" s="379"/>
      <c r="I6" s="379"/>
      <c r="J6" s="379"/>
      <c r="K6" s="379"/>
      <c r="L6" s="379"/>
      <c r="M6" s="379"/>
      <c r="N6" s="379"/>
      <c r="O6" s="379"/>
      <c r="P6" s="379"/>
      <c r="Q6" s="379"/>
      <c r="R6" s="379"/>
      <c r="S6" s="379"/>
      <c r="T6" s="379"/>
      <c r="U6" s="379"/>
      <c r="V6" s="379"/>
      <c r="W6" s="379"/>
      <c r="X6" s="380"/>
    </row>
    <row r="7" spans="2:25" s="56" customFormat="1" ht="153.75" customHeight="1" x14ac:dyDescent="0.15">
      <c r="B7" s="60" t="s">
        <v>28</v>
      </c>
      <c r="C7" s="316" t="s">
        <v>350</v>
      </c>
      <c r="D7" s="317"/>
      <c r="E7" s="317"/>
      <c r="F7" s="317"/>
      <c r="G7" s="317"/>
      <c r="H7" s="322"/>
      <c r="I7" s="317"/>
      <c r="J7" s="322"/>
      <c r="K7" s="322"/>
      <c r="L7" s="317"/>
      <c r="M7" s="317"/>
      <c r="N7" s="317"/>
      <c r="O7" s="317"/>
      <c r="P7" s="317"/>
      <c r="Q7" s="317"/>
      <c r="R7" s="317"/>
      <c r="S7" s="317"/>
      <c r="T7" s="317"/>
      <c r="U7" s="317"/>
      <c r="V7" s="317"/>
      <c r="W7" s="317"/>
      <c r="X7" s="318"/>
    </row>
    <row r="8" spans="2:25" s="56" customFormat="1" ht="39" customHeight="1" x14ac:dyDescent="0.15">
      <c r="B8" s="323" t="s">
        <v>29</v>
      </c>
      <c r="C8" s="304"/>
      <c r="D8" s="304"/>
      <c r="E8" s="304"/>
      <c r="F8" s="304"/>
      <c r="G8" s="304"/>
      <c r="H8" s="326"/>
      <c r="I8" s="327" t="s">
        <v>149</v>
      </c>
      <c r="J8" s="328"/>
      <c r="K8" s="328"/>
      <c r="L8" s="329"/>
      <c r="M8" s="330" t="s">
        <v>150</v>
      </c>
      <c r="N8" s="304"/>
      <c r="O8" s="304"/>
      <c r="P8" s="326"/>
      <c r="Q8" s="330" t="s">
        <v>151</v>
      </c>
      <c r="R8" s="304"/>
      <c r="S8" s="304"/>
      <c r="T8" s="326"/>
      <c r="U8" s="330" t="s">
        <v>152</v>
      </c>
      <c r="V8" s="304"/>
      <c r="W8" s="304"/>
      <c r="X8" s="305"/>
      <c r="Y8" s="102"/>
    </row>
    <row r="9" spans="2:25" s="56" customFormat="1" ht="39" customHeight="1" x14ac:dyDescent="0.15">
      <c r="B9" s="324"/>
      <c r="C9" s="363" t="s">
        <v>186</v>
      </c>
      <c r="D9" s="328"/>
      <c r="E9" s="328"/>
      <c r="F9" s="329"/>
      <c r="G9" s="293" t="s">
        <v>56</v>
      </c>
      <c r="H9" s="294"/>
      <c r="I9" s="295" t="s">
        <v>162</v>
      </c>
      <c r="J9" s="296"/>
      <c r="K9" s="296"/>
      <c r="L9" s="297"/>
      <c r="M9" s="295" t="s">
        <v>162</v>
      </c>
      <c r="N9" s="296"/>
      <c r="O9" s="296"/>
      <c r="P9" s="297"/>
      <c r="Q9" s="298" t="s">
        <v>297</v>
      </c>
      <c r="R9" s="299"/>
      <c r="S9" s="299"/>
      <c r="T9" s="300"/>
      <c r="U9" s="422" t="s">
        <v>297</v>
      </c>
      <c r="V9" s="423"/>
      <c r="W9" s="423"/>
      <c r="X9" s="424"/>
    </row>
    <row r="10" spans="2:25" s="56" customFormat="1" ht="39" customHeight="1" x14ac:dyDescent="0.15">
      <c r="B10" s="324"/>
      <c r="C10" s="364"/>
      <c r="D10" s="302"/>
      <c r="E10" s="302"/>
      <c r="F10" s="303"/>
      <c r="G10" s="293" t="s">
        <v>57</v>
      </c>
      <c r="H10" s="293"/>
      <c r="I10" s="301" t="s">
        <v>166</v>
      </c>
      <c r="J10" s="302"/>
      <c r="K10" s="302"/>
      <c r="L10" s="303"/>
      <c r="M10" s="330" t="s">
        <v>202</v>
      </c>
      <c r="N10" s="304"/>
      <c r="O10" s="304"/>
      <c r="P10" s="326"/>
      <c r="Q10" s="330" t="s">
        <v>349</v>
      </c>
      <c r="R10" s="304"/>
      <c r="S10" s="304"/>
      <c r="T10" s="326"/>
      <c r="U10" s="330"/>
      <c r="V10" s="304"/>
      <c r="W10" s="304"/>
      <c r="X10" s="305"/>
    </row>
    <row r="11" spans="2:25" s="56" customFormat="1" ht="38.25" customHeight="1" x14ac:dyDescent="0.15">
      <c r="B11" s="60" t="s">
        <v>30</v>
      </c>
      <c r="C11" s="306" t="s">
        <v>134</v>
      </c>
      <c r="D11" s="307"/>
      <c r="E11" s="307"/>
      <c r="F11" s="307"/>
      <c r="G11" s="307"/>
      <c r="H11" s="308"/>
      <c r="I11" s="307"/>
      <c r="J11" s="308"/>
      <c r="K11" s="308"/>
      <c r="L11" s="307"/>
      <c r="M11" s="307"/>
      <c r="N11" s="307"/>
      <c r="O11" s="307"/>
      <c r="P11" s="307"/>
      <c r="Q11" s="307"/>
      <c r="R11" s="307"/>
      <c r="S11" s="307"/>
      <c r="T11" s="307"/>
      <c r="U11" s="307"/>
      <c r="V11" s="307"/>
      <c r="W11" s="307"/>
      <c r="X11" s="309"/>
    </row>
    <row r="12" spans="2:25" s="56" customFormat="1" ht="9.9499999999999993" customHeight="1" x14ac:dyDescent="0.15">
      <c r="B12" s="61"/>
      <c r="C12" s="62"/>
      <c r="D12" s="63"/>
      <c r="E12" s="63"/>
      <c r="F12" s="63"/>
      <c r="G12" s="63"/>
      <c r="H12" s="63"/>
      <c r="I12" s="63"/>
      <c r="J12" s="63"/>
      <c r="K12" s="63"/>
      <c r="L12" s="64"/>
      <c r="M12" s="64"/>
      <c r="N12" s="64"/>
      <c r="O12" s="64"/>
      <c r="P12" s="65"/>
      <c r="Q12" s="65"/>
      <c r="R12" s="65"/>
      <c r="S12" s="65"/>
      <c r="T12" s="65"/>
      <c r="U12" s="65"/>
      <c r="V12" s="65"/>
      <c r="W12" s="65"/>
      <c r="X12" s="66"/>
    </row>
    <row r="13" spans="2:25" s="56" customFormat="1" ht="131.25" customHeight="1" x14ac:dyDescent="0.15">
      <c r="B13" s="67" t="s">
        <v>31</v>
      </c>
      <c r="C13" s="310" t="s">
        <v>135</v>
      </c>
      <c r="D13" s="311"/>
      <c r="E13" s="311"/>
      <c r="F13" s="311"/>
      <c r="G13" s="311"/>
      <c r="H13" s="311"/>
      <c r="I13" s="311"/>
      <c r="J13" s="311"/>
      <c r="K13" s="311"/>
      <c r="L13" s="311"/>
      <c r="M13" s="311"/>
      <c r="N13" s="311"/>
      <c r="O13" s="311"/>
      <c r="P13" s="311"/>
      <c r="Q13" s="311"/>
      <c r="R13" s="311"/>
      <c r="S13" s="311"/>
      <c r="T13" s="311"/>
      <c r="U13" s="311"/>
      <c r="V13" s="311"/>
      <c r="W13" s="311"/>
      <c r="X13" s="312"/>
    </row>
    <row r="14" spans="2:25" s="56" customFormat="1" ht="9.9499999999999993" customHeight="1" x14ac:dyDescent="0.15">
      <c r="B14" s="68"/>
      <c r="C14" s="69"/>
      <c r="D14" s="70"/>
      <c r="E14" s="70"/>
      <c r="F14" s="70"/>
      <c r="G14" s="70"/>
      <c r="H14" s="70"/>
      <c r="I14" s="70"/>
      <c r="J14" s="70"/>
      <c r="K14" s="70"/>
      <c r="L14" s="71"/>
      <c r="M14" s="71"/>
      <c r="N14" s="71"/>
      <c r="O14" s="71"/>
      <c r="P14" s="65"/>
      <c r="Q14" s="65"/>
      <c r="R14" s="65"/>
      <c r="S14" s="65"/>
      <c r="T14" s="65"/>
      <c r="U14" s="65"/>
      <c r="V14" s="65"/>
      <c r="W14" s="65"/>
      <c r="X14" s="66"/>
    </row>
    <row r="15" spans="2:25" s="56" customFormat="1" ht="86.25" customHeight="1" x14ac:dyDescent="0.15">
      <c r="B15" s="72" t="s">
        <v>48</v>
      </c>
      <c r="C15" s="310" t="s">
        <v>122</v>
      </c>
      <c r="D15" s="311"/>
      <c r="E15" s="311"/>
      <c r="F15" s="311"/>
      <c r="G15" s="311"/>
      <c r="H15" s="311"/>
      <c r="I15" s="311"/>
      <c r="J15" s="311"/>
      <c r="K15" s="311"/>
      <c r="L15" s="311"/>
      <c r="M15" s="311"/>
      <c r="N15" s="311"/>
      <c r="O15" s="311"/>
      <c r="P15" s="311"/>
      <c r="Q15" s="311"/>
      <c r="R15" s="311"/>
      <c r="S15" s="311"/>
      <c r="T15" s="311"/>
      <c r="U15" s="311"/>
      <c r="V15" s="311"/>
      <c r="W15" s="311"/>
      <c r="X15" s="312"/>
    </row>
    <row r="16" spans="2:25" s="56" customFormat="1" ht="9.9499999999999993" customHeight="1" x14ac:dyDescent="0.15">
      <c r="B16" s="68"/>
      <c r="C16" s="69"/>
      <c r="D16" s="70"/>
      <c r="E16" s="70"/>
      <c r="F16" s="70"/>
      <c r="G16" s="70"/>
      <c r="H16" s="70"/>
      <c r="I16" s="70"/>
      <c r="J16" s="70"/>
      <c r="K16" s="70"/>
      <c r="L16" s="71"/>
      <c r="M16" s="71"/>
      <c r="N16" s="71"/>
      <c r="O16" s="71"/>
      <c r="P16" s="65"/>
      <c r="Q16" s="65"/>
      <c r="R16" s="65"/>
      <c r="S16" s="65"/>
      <c r="T16" s="65"/>
      <c r="U16" s="65"/>
      <c r="V16" s="65"/>
      <c r="W16" s="65"/>
      <c r="X16" s="66"/>
    </row>
    <row r="17" spans="1:24" ht="104.25" customHeight="1" x14ac:dyDescent="0.15">
      <c r="A17" s="56"/>
      <c r="B17" s="72" t="s">
        <v>32</v>
      </c>
      <c r="C17" s="310" t="s">
        <v>327</v>
      </c>
      <c r="D17" s="311"/>
      <c r="E17" s="311"/>
      <c r="F17" s="311"/>
      <c r="G17" s="311"/>
      <c r="H17" s="311"/>
      <c r="I17" s="311"/>
      <c r="J17" s="311"/>
      <c r="K17" s="311"/>
      <c r="L17" s="311"/>
      <c r="M17" s="311"/>
      <c r="N17" s="311"/>
      <c r="O17" s="311"/>
      <c r="P17" s="311"/>
      <c r="Q17" s="311"/>
      <c r="R17" s="311"/>
      <c r="S17" s="311"/>
      <c r="T17" s="311"/>
      <c r="U17" s="311"/>
      <c r="V17" s="311"/>
      <c r="W17" s="311"/>
      <c r="X17" s="312"/>
    </row>
    <row r="18" spans="1:24" ht="61.5" customHeight="1" thickBot="1" x14ac:dyDescent="0.2">
      <c r="A18" s="56"/>
      <c r="B18" s="73" t="s">
        <v>33</v>
      </c>
      <c r="C18" s="418"/>
      <c r="D18" s="419"/>
      <c r="E18" s="419"/>
      <c r="F18" s="419"/>
      <c r="G18" s="419"/>
      <c r="H18" s="419"/>
      <c r="I18" s="419"/>
      <c r="J18" s="419"/>
      <c r="K18" s="419"/>
      <c r="L18" s="419"/>
      <c r="M18" s="419"/>
      <c r="N18" s="419"/>
      <c r="O18" s="419"/>
      <c r="P18" s="419"/>
      <c r="Q18" s="419"/>
      <c r="R18" s="419"/>
      <c r="S18" s="419"/>
      <c r="T18" s="419"/>
      <c r="U18" s="419"/>
      <c r="V18" s="419"/>
      <c r="W18" s="419"/>
      <c r="X18" s="420"/>
    </row>
    <row r="19" spans="1:24" x14ac:dyDescent="0.15">
      <c r="B19" s="75" t="s">
        <v>49</v>
      </c>
      <c r="C19" s="76"/>
      <c r="D19" s="76"/>
      <c r="E19" s="76"/>
      <c r="F19" s="76"/>
      <c r="G19" s="76"/>
      <c r="H19" s="76"/>
      <c r="I19" s="76"/>
      <c r="J19" s="76"/>
      <c r="K19" s="76"/>
    </row>
    <row r="20" spans="1:24" ht="14.25" customHeight="1" x14ac:dyDescent="0.15">
      <c r="A20" s="56"/>
      <c r="B20" s="292"/>
      <c r="C20" s="292"/>
      <c r="D20" s="292"/>
      <c r="E20" s="292"/>
      <c r="F20" s="292"/>
      <c r="G20" s="292"/>
      <c r="H20" s="292"/>
      <c r="I20" s="292"/>
      <c r="J20" s="292"/>
      <c r="K20" s="292"/>
      <c r="L20" s="292"/>
      <c r="M20" s="292"/>
      <c r="N20" s="292"/>
      <c r="O20" s="292"/>
      <c r="P20" s="292"/>
      <c r="Q20" s="292"/>
      <c r="R20" s="292"/>
      <c r="S20" s="292"/>
      <c r="T20" s="292"/>
      <c r="U20" s="292"/>
      <c r="V20" s="292"/>
      <c r="W20" s="292"/>
    </row>
  </sheetData>
  <mergeCells count="31">
    <mergeCell ref="B2:X2"/>
    <mergeCell ref="R3:S3"/>
    <mergeCell ref="T3:X3"/>
    <mergeCell ref="C4:X4"/>
    <mergeCell ref="C3:Q3"/>
    <mergeCell ref="C5:X5"/>
    <mergeCell ref="C6:X6"/>
    <mergeCell ref="C7:X7"/>
    <mergeCell ref="B8:B10"/>
    <mergeCell ref="C8:H8"/>
    <mergeCell ref="I8:L8"/>
    <mergeCell ref="M8:P8"/>
    <mergeCell ref="Q8:T8"/>
    <mergeCell ref="U8:X8"/>
    <mergeCell ref="C9:F10"/>
    <mergeCell ref="U9:X9"/>
    <mergeCell ref="B20:W20"/>
    <mergeCell ref="G9:H9"/>
    <mergeCell ref="M9:P9"/>
    <mergeCell ref="Q9:T9"/>
    <mergeCell ref="I9:L9"/>
    <mergeCell ref="G10:H10"/>
    <mergeCell ref="I10:L10"/>
    <mergeCell ref="M10:P10"/>
    <mergeCell ref="Q10:T10"/>
    <mergeCell ref="U10:X10"/>
    <mergeCell ref="C11:X11"/>
    <mergeCell ref="C13:X13"/>
    <mergeCell ref="C15:X15"/>
    <mergeCell ref="C17:X17"/>
    <mergeCell ref="C18:X18"/>
  </mergeCells>
  <phoneticPr fontId="2"/>
  <pageMargins left="0.61" right="0.25" top="0.51" bottom="0.45" header="0.3" footer="0.3"/>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Y22"/>
  <sheetViews>
    <sheetView zoomScale="85" zoomScaleNormal="85" workbookViewId="0">
      <selection activeCell="C6" sqref="C6:X6"/>
    </sheetView>
  </sheetViews>
  <sheetFormatPr defaultColWidth="9" defaultRowHeight="14.25" x14ac:dyDescent="0.15"/>
  <cols>
    <col min="1" max="1" width="1.75" style="74" customWidth="1"/>
    <col min="2" max="2" width="11.875" style="74" customWidth="1"/>
    <col min="3" max="15" width="4.25" style="74" customWidth="1"/>
    <col min="16" max="24" width="4.25" style="56" customWidth="1"/>
    <col min="25" max="25" width="1.625" style="56" customWidth="1"/>
    <col min="26" max="16384" width="9" style="56"/>
  </cols>
  <sheetData>
    <row r="1" spans="1:25" ht="18" customHeight="1" x14ac:dyDescent="0.15">
      <c r="A1" s="56"/>
      <c r="B1" s="57"/>
      <c r="C1" s="57"/>
      <c r="D1" s="57"/>
      <c r="E1" s="57"/>
      <c r="F1" s="57"/>
      <c r="G1" s="57"/>
      <c r="H1" s="57"/>
      <c r="I1" s="57"/>
      <c r="J1" s="57"/>
      <c r="K1" s="57"/>
      <c r="L1" s="56"/>
      <c r="M1" s="56"/>
      <c r="N1" s="56"/>
      <c r="O1" s="56"/>
    </row>
    <row r="2" spans="1:25" ht="24" customHeight="1" thickBot="1" x14ac:dyDescent="0.2">
      <c r="A2" s="56"/>
      <c r="B2" s="343" t="s">
        <v>22</v>
      </c>
      <c r="C2" s="343"/>
      <c r="D2" s="343"/>
      <c r="E2" s="343"/>
      <c r="F2" s="343"/>
      <c r="G2" s="343"/>
      <c r="H2" s="343"/>
      <c r="I2" s="343"/>
      <c r="J2" s="343"/>
      <c r="K2" s="343"/>
      <c r="L2" s="343"/>
      <c r="M2" s="343"/>
      <c r="N2" s="343"/>
      <c r="O2" s="343"/>
      <c r="P2" s="343"/>
      <c r="Q2" s="343"/>
      <c r="R2" s="343"/>
      <c r="S2" s="343"/>
      <c r="T2" s="343"/>
      <c r="U2" s="343"/>
      <c r="V2" s="343"/>
      <c r="W2" s="343"/>
      <c r="X2" s="343"/>
    </row>
    <row r="3" spans="1:25" ht="30" customHeight="1" thickBot="1" x14ac:dyDescent="0.2">
      <c r="A3" s="56"/>
      <c r="B3" s="58" t="s">
        <v>23</v>
      </c>
      <c r="C3" s="348" t="s">
        <v>59</v>
      </c>
      <c r="D3" s="346"/>
      <c r="E3" s="346"/>
      <c r="F3" s="346"/>
      <c r="G3" s="346"/>
      <c r="H3" s="346"/>
      <c r="I3" s="346"/>
      <c r="J3" s="346"/>
      <c r="K3" s="346"/>
      <c r="L3" s="346"/>
      <c r="M3" s="346"/>
      <c r="N3" s="346"/>
      <c r="O3" s="346"/>
      <c r="P3" s="346"/>
      <c r="Q3" s="347"/>
      <c r="R3" s="344" t="s">
        <v>24</v>
      </c>
      <c r="S3" s="345"/>
      <c r="T3" s="346">
        <v>7</v>
      </c>
      <c r="U3" s="346"/>
      <c r="V3" s="346"/>
      <c r="W3" s="346"/>
      <c r="X3" s="347"/>
    </row>
    <row r="4" spans="1:25" ht="30" customHeight="1" x14ac:dyDescent="0.15">
      <c r="A4" s="56"/>
      <c r="B4" s="59" t="s">
        <v>25</v>
      </c>
      <c r="C4" s="340" t="s">
        <v>139</v>
      </c>
      <c r="D4" s="341"/>
      <c r="E4" s="341"/>
      <c r="F4" s="341"/>
      <c r="G4" s="341"/>
      <c r="H4" s="341"/>
      <c r="I4" s="341"/>
      <c r="J4" s="341"/>
      <c r="K4" s="341"/>
      <c r="L4" s="341"/>
      <c r="M4" s="341"/>
      <c r="N4" s="341"/>
      <c r="O4" s="341"/>
      <c r="P4" s="341"/>
      <c r="Q4" s="341"/>
      <c r="R4" s="341"/>
      <c r="S4" s="341"/>
      <c r="T4" s="341"/>
      <c r="U4" s="341"/>
      <c r="V4" s="341"/>
      <c r="W4" s="341"/>
      <c r="X4" s="342"/>
    </row>
    <row r="5" spans="1:25" ht="32.25" customHeight="1" x14ac:dyDescent="0.15">
      <c r="A5" s="56"/>
      <c r="B5" s="60" t="s">
        <v>26</v>
      </c>
      <c r="C5" s="306" t="s">
        <v>140</v>
      </c>
      <c r="D5" s="307"/>
      <c r="E5" s="307"/>
      <c r="F5" s="307"/>
      <c r="G5" s="307"/>
      <c r="H5" s="307"/>
      <c r="I5" s="307"/>
      <c r="J5" s="307"/>
      <c r="K5" s="307"/>
      <c r="L5" s="307"/>
      <c r="M5" s="307"/>
      <c r="N5" s="307"/>
      <c r="O5" s="307"/>
      <c r="P5" s="307"/>
      <c r="Q5" s="307"/>
      <c r="R5" s="307"/>
      <c r="S5" s="307"/>
      <c r="T5" s="307"/>
      <c r="U5" s="307"/>
      <c r="V5" s="307"/>
      <c r="W5" s="307"/>
      <c r="X5" s="309"/>
    </row>
    <row r="6" spans="1:25" ht="37.5" customHeight="1" x14ac:dyDescent="0.15">
      <c r="A6" s="56"/>
      <c r="B6" s="60" t="s">
        <v>27</v>
      </c>
      <c r="C6" s="319" t="s">
        <v>358</v>
      </c>
      <c r="D6" s="320"/>
      <c r="E6" s="320"/>
      <c r="F6" s="320"/>
      <c r="G6" s="320"/>
      <c r="H6" s="320"/>
      <c r="I6" s="320"/>
      <c r="J6" s="320"/>
      <c r="K6" s="320"/>
      <c r="L6" s="320"/>
      <c r="M6" s="320"/>
      <c r="N6" s="320"/>
      <c r="O6" s="320"/>
      <c r="P6" s="320"/>
      <c r="Q6" s="320"/>
      <c r="R6" s="320"/>
      <c r="S6" s="320"/>
      <c r="T6" s="320"/>
      <c r="U6" s="320"/>
      <c r="V6" s="320"/>
      <c r="W6" s="320"/>
      <c r="X6" s="321"/>
    </row>
    <row r="7" spans="1:25" ht="143.25" customHeight="1" x14ac:dyDescent="0.15">
      <c r="A7" s="56"/>
      <c r="B7" s="60" t="s">
        <v>28</v>
      </c>
      <c r="C7" s="316" t="s">
        <v>341</v>
      </c>
      <c r="D7" s="317"/>
      <c r="E7" s="317"/>
      <c r="F7" s="317"/>
      <c r="G7" s="317"/>
      <c r="H7" s="322"/>
      <c r="I7" s="317"/>
      <c r="J7" s="322"/>
      <c r="K7" s="322"/>
      <c r="L7" s="317"/>
      <c r="M7" s="317"/>
      <c r="N7" s="317"/>
      <c r="O7" s="317"/>
      <c r="P7" s="317"/>
      <c r="Q7" s="317"/>
      <c r="R7" s="317"/>
      <c r="S7" s="317"/>
      <c r="T7" s="317"/>
      <c r="U7" s="317"/>
      <c r="V7" s="317"/>
      <c r="W7" s="317"/>
      <c r="X7" s="318"/>
    </row>
    <row r="8" spans="1:25" ht="39" customHeight="1" x14ac:dyDescent="0.15">
      <c r="A8" s="56"/>
      <c r="B8" s="323" t="s">
        <v>29</v>
      </c>
      <c r="C8" s="338"/>
      <c r="D8" s="338"/>
      <c r="E8" s="338"/>
      <c r="F8" s="338"/>
      <c r="G8" s="338"/>
      <c r="H8" s="351"/>
      <c r="I8" s="383" t="s">
        <v>149</v>
      </c>
      <c r="J8" s="384"/>
      <c r="K8" s="384"/>
      <c r="L8" s="385"/>
      <c r="M8" s="337" t="s">
        <v>150</v>
      </c>
      <c r="N8" s="338"/>
      <c r="O8" s="338"/>
      <c r="P8" s="351"/>
      <c r="Q8" s="337" t="s">
        <v>151</v>
      </c>
      <c r="R8" s="338"/>
      <c r="S8" s="338"/>
      <c r="T8" s="351"/>
      <c r="U8" s="337" t="s">
        <v>152</v>
      </c>
      <c r="V8" s="338"/>
      <c r="W8" s="338"/>
      <c r="X8" s="339"/>
      <c r="Y8" s="102"/>
    </row>
    <row r="9" spans="1:25" ht="39" customHeight="1" x14ac:dyDescent="0.15">
      <c r="A9" s="56"/>
      <c r="B9" s="324"/>
      <c r="C9" s="386" t="s">
        <v>187</v>
      </c>
      <c r="D9" s="384"/>
      <c r="E9" s="384"/>
      <c r="F9" s="385"/>
      <c r="G9" s="369" t="s">
        <v>56</v>
      </c>
      <c r="H9" s="370"/>
      <c r="I9" s="298" t="s">
        <v>169</v>
      </c>
      <c r="J9" s="299"/>
      <c r="K9" s="299"/>
      <c r="L9" s="300"/>
      <c r="M9" s="338" t="s">
        <v>173</v>
      </c>
      <c r="N9" s="338"/>
      <c r="O9" s="338"/>
      <c r="P9" s="351"/>
      <c r="Q9" s="337" t="s">
        <v>172</v>
      </c>
      <c r="R9" s="338"/>
      <c r="S9" s="338"/>
      <c r="T9" s="351"/>
      <c r="U9" s="422" t="s">
        <v>174</v>
      </c>
      <c r="V9" s="423"/>
      <c r="W9" s="423"/>
      <c r="X9" s="424"/>
    </row>
    <row r="10" spans="1:25" ht="39" customHeight="1" x14ac:dyDescent="0.15">
      <c r="A10" s="56"/>
      <c r="B10" s="324"/>
      <c r="C10" s="387"/>
      <c r="D10" s="373"/>
      <c r="E10" s="373"/>
      <c r="F10" s="374"/>
      <c r="G10" s="369" t="s">
        <v>57</v>
      </c>
      <c r="H10" s="369"/>
      <c r="I10" s="372" t="s">
        <v>170</v>
      </c>
      <c r="J10" s="373"/>
      <c r="K10" s="373"/>
      <c r="L10" s="374"/>
      <c r="M10" s="337" t="s">
        <v>203</v>
      </c>
      <c r="N10" s="338"/>
      <c r="O10" s="338"/>
      <c r="P10" s="351"/>
      <c r="Q10" s="337" t="s">
        <v>328</v>
      </c>
      <c r="R10" s="338"/>
      <c r="S10" s="338"/>
      <c r="T10" s="351"/>
      <c r="U10" s="337"/>
      <c r="V10" s="338"/>
      <c r="W10" s="338"/>
      <c r="X10" s="339"/>
    </row>
    <row r="11" spans="1:25" ht="39" customHeight="1" x14ac:dyDescent="0.15">
      <c r="A11" s="56"/>
      <c r="B11" s="324"/>
      <c r="C11" s="425" t="s">
        <v>188</v>
      </c>
      <c r="D11" s="426"/>
      <c r="E11" s="426"/>
      <c r="F11" s="427"/>
      <c r="G11" s="293" t="s">
        <v>56</v>
      </c>
      <c r="H11" s="293"/>
      <c r="I11" s="330" t="s">
        <v>169</v>
      </c>
      <c r="J11" s="304"/>
      <c r="K11" s="304"/>
      <c r="L11" s="326"/>
      <c r="M11" s="330" t="s">
        <v>175</v>
      </c>
      <c r="N11" s="304"/>
      <c r="O11" s="304"/>
      <c r="P11" s="326"/>
      <c r="Q11" s="337" t="s">
        <v>173</v>
      </c>
      <c r="R11" s="338"/>
      <c r="S11" s="338"/>
      <c r="T11" s="351"/>
      <c r="U11" s="359" t="s">
        <v>176</v>
      </c>
      <c r="V11" s="304"/>
      <c r="W11" s="304"/>
      <c r="X11" s="305"/>
    </row>
    <row r="12" spans="1:25" ht="39" customHeight="1" x14ac:dyDescent="0.15">
      <c r="A12" s="56"/>
      <c r="B12" s="324"/>
      <c r="C12" s="364"/>
      <c r="D12" s="302"/>
      <c r="E12" s="302"/>
      <c r="F12" s="303"/>
      <c r="G12" s="293" t="s">
        <v>57</v>
      </c>
      <c r="H12" s="293"/>
      <c r="I12" s="330" t="s">
        <v>171</v>
      </c>
      <c r="J12" s="304"/>
      <c r="K12" s="304"/>
      <c r="L12" s="326"/>
      <c r="M12" s="330" t="s">
        <v>199</v>
      </c>
      <c r="N12" s="304"/>
      <c r="O12" s="304"/>
      <c r="P12" s="326"/>
      <c r="Q12" s="330" t="s">
        <v>342</v>
      </c>
      <c r="R12" s="304"/>
      <c r="S12" s="304"/>
      <c r="T12" s="326"/>
      <c r="U12" s="330"/>
      <c r="V12" s="304"/>
      <c r="W12" s="304"/>
      <c r="X12" s="305"/>
    </row>
    <row r="13" spans="1:25" ht="38.25" customHeight="1" x14ac:dyDescent="0.15">
      <c r="A13" s="56"/>
      <c r="B13" s="60" t="s">
        <v>30</v>
      </c>
      <c r="C13" s="306" t="s">
        <v>182</v>
      </c>
      <c r="D13" s="307"/>
      <c r="E13" s="307"/>
      <c r="F13" s="307"/>
      <c r="G13" s="307"/>
      <c r="H13" s="308"/>
      <c r="I13" s="307"/>
      <c r="J13" s="308"/>
      <c r="K13" s="308"/>
      <c r="L13" s="307"/>
      <c r="M13" s="307"/>
      <c r="N13" s="307"/>
      <c r="O13" s="307"/>
      <c r="P13" s="307"/>
      <c r="Q13" s="307"/>
      <c r="R13" s="307"/>
      <c r="S13" s="307"/>
      <c r="T13" s="307"/>
      <c r="U13" s="307"/>
      <c r="V13" s="307"/>
      <c r="W13" s="307"/>
      <c r="X13" s="309"/>
    </row>
    <row r="14" spans="1:25" ht="9.9499999999999993" customHeight="1" x14ac:dyDescent="0.15">
      <c r="A14" s="56"/>
      <c r="B14" s="84"/>
      <c r="C14" s="62"/>
      <c r="D14" s="63"/>
      <c r="E14" s="63"/>
      <c r="F14" s="63"/>
      <c r="G14" s="63"/>
      <c r="H14" s="63"/>
      <c r="I14" s="63"/>
      <c r="J14" s="63"/>
      <c r="K14" s="63"/>
      <c r="L14" s="83"/>
      <c r="M14" s="83"/>
      <c r="N14" s="83"/>
      <c r="O14" s="83"/>
      <c r="P14" s="65"/>
      <c r="Q14" s="65"/>
      <c r="R14" s="65"/>
      <c r="S14" s="65"/>
      <c r="T14" s="65"/>
      <c r="U14" s="65"/>
      <c r="V14" s="65"/>
      <c r="W14" s="65"/>
      <c r="X14" s="66"/>
    </row>
    <row r="15" spans="1:25" ht="131.25" customHeight="1" x14ac:dyDescent="0.15">
      <c r="A15" s="56"/>
      <c r="B15" s="67" t="s">
        <v>31</v>
      </c>
      <c r="C15" s="310" t="s">
        <v>196</v>
      </c>
      <c r="D15" s="311"/>
      <c r="E15" s="311"/>
      <c r="F15" s="311"/>
      <c r="G15" s="311"/>
      <c r="H15" s="311"/>
      <c r="I15" s="311"/>
      <c r="J15" s="311"/>
      <c r="K15" s="311"/>
      <c r="L15" s="311"/>
      <c r="M15" s="311"/>
      <c r="N15" s="311"/>
      <c r="O15" s="311"/>
      <c r="P15" s="311"/>
      <c r="Q15" s="311"/>
      <c r="R15" s="311"/>
      <c r="S15" s="311"/>
      <c r="T15" s="311"/>
      <c r="U15" s="311"/>
      <c r="V15" s="311"/>
      <c r="W15" s="311"/>
      <c r="X15" s="312"/>
    </row>
    <row r="16" spans="1:25" ht="9.9499999999999993" customHeight="1" x14ac:dyDescent="0.15">
      <c r="A16" s="56"/>
      <c r="B16" s="68"/>
      <c r="C16" s="69"/>
      <c r="D16" s="70"/>
      <c r="E16" s="70"/>
      <c r="F16" s="70"/>
      <c r="G16" s="70"/>
      <c r="H16" s="70"/>
      <c r="I16" s="70"/>
      <c r="J16" s="70"/>
      <c r="K16" s="70"/>
      <c r="L16" s="71"/>
      <c r="M16" s="71"/>
      <c r="N16" s="71"/>
      <c r="O16" s="71"/>
      <c r="P16" s="65"/>
      <c r="Q16" s="65"/>
      <c r="R16" s="65"/>
      <c r="S16" s="65"/>
      <c r="T16" s="65"/>
      <c r="U16" s="65"/>
      <c r="V16" s="65"/>
      <c r="W16" s="65"/>
      <c r="X16" s="66"/>
    </row>
    <row r="17" spans="1:24" ht="86.25" customHeight="1" x14ac:dyDescent="0.15">
      <c r="A17" s="56"/>
      <c r="B17" s="72" t="s">
        <v>48</v>
      </c>
      <c r="C17" s="310" t="s">
        <v>301</v>
      </c>
      <c r="D17" s="311"/>
      <c r="E17" s="311"/>
      <c r="F17" s="311"/>
      <c r="G17" s="311"/>
      <c r="H17" s="311"/>
      <c r="I17" s="311"/>
      <c r="J17" s="311"/>
      <c r="K17" s="311"/>
      <c r="L17" s="311"/>
      <c r="M17" s="311"/>
      <c r="N17" s="311"/>
      <c r="O17" s="311"/>
      <c r="P17" s="311"/>
      <c r="Q17" s="311"/>
      <c r="R17" s="311"/>
      <c r="S17" s="311"/>
      <c r="T17" s="311"/>
      <c r="U17" s="311"/>
      <c r="V17" s="311"/>
      <c r="W17" s="311"/>
      <c r="X17" s="312"/>
    </row>
    <row r="18" spans="1:24" ht="9.9499999999999993" customHeight="1" x14ac:dyDescent="0.15">
      <c r="A18" s="56"/>
      <c r="B18" s="68"/>
      <c r="C18" s="69"/>
      <c r="D18" s="70"/>
      <c r="E18" s="70"/>
      <c r="F18" s="70"/>
      <c r="G18" s="70"/>
      <c r="H18" s="70"/>
      <c r="I18" s="70"/>
      <c r="J18" s="70"/>
      <c r="K18" s="70"/>
      <c r="L18" s="71"/>
      <c r="M18" s="71"/>
      <c r="N18" s="71"/>
      <c r="O18" s="71"/>
      <c r="P18" s="65"/>
      <c r="Q18" s="65"/>
      <c r="R18" s="65"/>
      <c r="S18" s="65"/>
      <c r="T18" s="65"/>
      <c r="U18" s="65"/>
      <c r="V18" s="65"/>
      <c r="W18" s="65"/>
      <c r="X18" s="66"/>
    </row>
    <row r="19" spans="1:24" ht="76.5" customHeight="1" x14ac:dyDescent="0.15">
      <c r="A19" s="56"/>
      <c r="B19" s="72" t="s">
        <v>32</v>
      </c>
      <c r="C19" s="310" t="s">
        <v>340</v>
      </c>
      <c r="D19" s="311"/>
      <c r="E19" s="311"/>
      <c r="F19" s="311"/>
      <c r="G19" s="311"/>
      <c r="H19" s="311"/>
      <c r="I19" s="311"/>
      <c r="J19" s="311"/>
      <c r="K19" s="311"/>
      <c r="L19" s="311"/>
      <c r="M19" s="311"/>
      <c r="N19" s="311"/>
      <c r="O19" s="311"/>
      <c r="P19" s="311"/>
      <c r="Q19" s="311"/>
      <c r="R19" s="311"/>
      <c r="S19" s="311"/>
      <c r="T19" s="311"/>
      <c r="U19" s="311"/>
      <c r="V19" s="311"/>
      <c r="W19" s="311"/>
      <c r="X19" s="312"/>
    </row>
    <row r="20" spans="1:24" ht="61.5" customHeight="1" thickBot="1" x14ac:dyDescent="0.2">
      <c r="A20" s="56"/>
      <c r="B20" s="73" t="s">
        <v>33</v>
      </c>
      <c r="C20" s="418" t="s">
        <v>339</v>
      </c>
      <c r="D20" s="419"/>
      <c r="E20" s="419"/>
      <c r="F20" s="419"/>
      <c r="G20" s="419"/>
      <c r="H20" s="419"/>
      <c r="I20" s="419"/>
      <c r="J20" s="419"/>
      <c r="K20" s="419"/>
      <c r="L20" s="419"/>
      <c r="M20" s="419"/>
      <c r="N20" s="419"/>
      <c r="O20" s="419"/>
      <c r="P20" s="419"/>
      <c r="Q20" s="419"/>
      <c r="R20" s="419"/>
      <c r="S20" s="419"/>
      <c r="T20" s="419"/>
      <c r="U20" s="419"/>
      <c r="V20" s="419"/>
      <c r="W20" s="419"/>
      <c r="X20" s="420"/>
    </row>
    <row r="21" spans="1:24" x14ac:dyDescent="0.15">
      <c r="B21" s="75" t="s">
        <v>49</v>
      </c>
      <c r="C21" s="76"/>
      <c r="D21" s="76"/>
      <c r="E21" s="76"/>
      <c r="F21" s="76"/>
      <c r="G21" s="76"/>
      <c r="H21" s="76"/>
      <c r="I21" s="76"/>
      <c r="J21" s="76"/>
      <c r="K21" s="76"/>
    </row>
    <row r="22" spans="1:24" ht="14.25" customHeight="1" x14ac:dyDescent="0.15">
      <c r="A22" s="56"/>
      <c r="B22" s="292"/>
      <c r="C22" s="292"/>
      <c r="D22" s="292"/>
      <c r="E22" s="292"/>
      <c r="F22" s="292"/>
      <c r="G22" s="292"/>
      <c r="H22" s="292"/>
      <c r="I22" s="292"/>
      <c r="J22" s="292"/>
      <c r="K22" s="292"/>
      <c r="L22" s="292"/>
      <c r="M22" s="292"/>
      <c r="N22" s="292"/>
      <c r="O22" s="292"/>
      <c r="P22" s="292"/>
      <c r="Q22" s="292"/>
      <c r="R22" s="292"/>
      <c r="S22" s="292"/>
      <c r="T22" s="292"/>
      <c r="U22" s="292"/>
      <c r="V22" s="292"/>
      <c r="W22" s="292"/>
    </row>
  </sheetData>
  <mergeCells count="42">
    <mergeCell ref="C5:X5"/>
    <mergeCell ref="B2:X2"/>
    <mergeCell ref="C3:Q3"/>
    <mergeCell ref="R3:S3"/>
    <mergeCell ref="T3:X3"/>
    <mergeCell ref="C4:X4"/>
    <mergeCell ref="B8:B12"/>
    <mergeCell ref="C8:H8"/>
    <mergeCell ref="I8:L8"/>
    <mergeCell ref="M8:P8"/>
    <mergeCell ref="Q8:T8"/>
    <mergeCell ref="G9:H9"/>
    <mergeCell ref="C9:F10"/>
    <mergeCell ref="C11:F12"/>
    <mergeCell ref="G11:H11"/>
    <mergeCell ref="I10:L10"/>
    <mergeCell ref="M10:P10"/>
    <mergeCell ref="G12:H12"/>
    <mergeCell ref="I12:L12"/>
    <mergeCell ref="M12:P12"/>
    <mergeCell ref="Q12:T12"/>
    <mergeCell ref="C6:X6"/>
    <mergeCell ref="C7:X7"/>
    <mergeCell ref="U8:X8"/>
    <mergeCell ref="U10:X10"/>
    <mergeCell ref="U11:X11"/>
    <mergeCell ref="U9:X9"/>
    <mergeCell ref="M9:P9"/>
    <mergeCell ref="Q9:T9"/>
    <mergeCell ref="I9:L9"/>
    <mergeCell ref="B22:W22"/>
    <mergeCell ref="C13:X13"/>
    <mergeCell ref="C15:X15"/>
    <mergeCell ref="C17:X17"/>
    <mergeCell ref="C19:X19"/>
    <mergeCell ref="C20:X20"/>
    <mergeCell ref="U12:X12"/>
    <mergeCell ref="G10:H10"/>
    <mergeCell ref="Q10:T10"/>
    <mergeCell ref="I11:L11"/>
    <mergeCell ref="M11:P11"/>
    <mergeCell ref="Q11:T11"/>
  </mergeCells>
  <phoneticPr fontId="2"/>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17"/>
  <sheetViews>
    <sheetView workbookViewId="0">
      <selection activeCell="F7" sqref="E7:F8"/>
    </sheetView>
  </sheetViews>
  <sheetFormatPr defaultRowHeight="13.5" x14ac:dyDescent="0.15"/>
  <cols>
    <col min="1" max="1" width="1.25" style="110" customWidth="1"/>
    <col min="2" max="2" width="5.75" style="110" customWidth="1"/>
    <col min="3" max="3" width="21.625" style="110" customWidth="1"/>
    <col min="4" max="7" width="18.125" style="110" customWidth="1"/>
    <col min="8" max="16384" width="9" style="110"/>
  </cols>
  <sheetData>
    <row r="2" spans="2:7" ht="18" thickBot="1" x14ac:dyDescent="0.2">
      <c r="B2" s="111" t="s">
        <v>232</v>
      </c>
    </row>
    <row r="3" spans="2:7" ht="15" customHeight="1" x14ac:dyDescent="0.15">
      <c r="B3" s="208" t="s">
        <v>233</v>
      </c>
      <c r="C3" s="209" t="s">
        <v>234</v>
      </c>
      <c r="D3" s="209" t="s">
        <v>235</v>
      </c>
      <c r="E3" s="209" t="s">
        <v>236</v>
      </c>
      <c r="F3" s="122"/>
      <c r="G3" s="123"/>
    </row>
    <row r="4" spans="2:7" x14ac:dyDescent="0.15">
      <c r="B4" s="206"/>
      <c r="C4" s="204"/>
      <c r="D4" s="204"/>
      <c r="E4" s="204"/>
      <c r="F4" s="136" t="s">
        <v>237</v>
      </c>
      <c r="G4" s="124" t="s">
        <v>238</v>
      </c>
    </row>
    <row r="5" spans="2:7" ht="20.100000000000001" customHeight="1" x14ac:dyDescent="0.15">
      <c r="B5" s="206">
        <v>1</v>
      </c>
      <c r="C5" s="202" t="s">
        <v>276</v>
      </c>
      <c r="D5" s="204" t="s">
        <v>253</v>
      </c>
      <c r="E5" s="204" t="s">
        <v>254</v>
      </c>
      <c r="F5" s="212" t="s">
        <v>319</v>
      </c>
      <c r="G5" s="211" t="s">
        <v>333</v>
      </c>
    </row>
    <row r="6" spans="2:7" ht="52.5" customHeight="1" x14ac:dyDescent="0.15">
      <c r="B6" s="206"/>
      <c r="C6" s="202"/>
      <c r="D6" s="204"/>
      <c r="E6" s="204"/>
      <c r="F6" s="212"/>
      <c r="G6" s="211"/>
    </row>
    <row r="7" spans="2:7" ht="20.100000000000001" customHeight="1" x14ac:dyDescent="0.15">
      <c r="B7" s="206">
        <v>2</v>
      </c>
      <c r="C7" s="202" t="s">
        <v>276</v>
      </c>
      <c r="D7" s="210" t="s">
        <v>265</v>
      </c>
      <c r="E7" s="204" t="s">
        <v>255</v>
      </c>
      <c r="F7" s="212" t="s">
        <v>320</v>
      </c>
      <c r="G7" s="211" t="s">
        <v>356</v>
      </c>
    </row>
    <row r="8" spans="2:7" ht="45" customHeight="1" x14ac:dyDescent="0.15">
      <c r="B8" s="206"/>
      <c r="C8" s="202"/>
      <c r="D8" s="210"/>
      <c r="E8" s="204"/>
      <c r="F8" s="212"/>
      <c r="G8" s="211"/>
    </row>
    <row r="9" spans="2:7" ht="30" customHeight="1" x14ac:dyDescent="0.15">
      <c r="B9" s="206">
        <v>3</v>
      </c>
      <c r="C9" s="153" t="s">
        <v>302</v>
      </c>
      <c r="D9" s="202" t="s">
        <v>304</v>
      </c>
      <c r="E9" s="202" t="s">
        <v>305</v>
      </c>
      <c r="F9" s="212" t="s">
        <v>316</v>
      </c>
      <c r="G9" s="211" t="s">
        <v>332</v>
      </c>
    </row>
    <row r="10" spans="2:7" ht="30" customHeight="1" x14ac:dyDescent="0.15">
      <c r="B10" s="206"/>
      <c r="C10" s="153" t="s">
        <v>303</v>
      </c>
      <c r="D10" s="202"/>
      <c r="E10" s="202"/>
      <c r="F10" s="212"/>
      <c r="G10" s="211"/>
    </row>
    <row r="11" spans="2:7" ht="52.5" customHeight="1" x14ac:dyDescent="0.15">
      <c r="B11" s="137">
        <v>4</v>
      </c>
      <c r="C11" s="153" t="s">
        <v>280</v>
      </c>
      <c r="D11" s="136" t="s">
        <v>256</v>
      </c>
      <c r="E11" s="136" t="s">
        <v>257</v>
      </c>
      <c r="F11" s="176" t="s">
        <v>321</v>
      </c>
      <c r="G11" s="173" t="s">
        <v>334</v>
      </c>
    </row>
    <row r="12" spans="2:7" ht="68.25" customHeight="1" x14ac:dyDescent="0.15">
      <c r="B12" s="137">
        <v>5</v>
      </c>
      <c r="C12" s="153" t="s">
        <v>279</v>
      </c>
      <c r="D12" s="136" t="s">
        <v>258</v>
      </c>
      <c r="E12" s="136" t="s">
        <v>259</v>
      </c>
      <c r="F12" s="176" t="s">
        <v>322</v>
      </c>
      <c r="G12" s="149" t="s">
        <v>357</v>
      </c>
    </row>
    <row r="13" spans="2:7" ht="49.5" customHeight="1" x14ac:dyDescent="0.15">
      <c r="B13" s="137">
        <v>6</v>
      </c>
      <c r="C13" s="153" t="s">
        <v>260</v>
      </c>
      <c r="D13" s="153" t="s">
        <v>277</v>
      </c>
      <c r="E13" s="153" t="s">
        <v>306</v>
      </c>
      <c r="F13" s="176" t="s">
        <v>351</v>
      </c>
      <c r="G13" s="173" t="s">
        <v>354</v>
      </c>
    </row>
    <row r="14" spans="2:7" ht="48.95" customHeight="1" x14ac:dyDescent="0.15">
      <c r="B14" s="206">
        <v>7</v>
      </c>
      <c r="C14" s="202" t="s">
        <v>278</v>
      </c>
      <c r="D14" s="204" t="s">
        <v>261</v>
      </c>
      <c r="E14" s="136" t="s">
        <v>262</v>
      </c>
      <c r="F14" s="176" t="s">
        <v>317</v>
      </c>
      <c r="G14" s="173" t="s">
        <v>335</v>
      </c>
    </row>
    <row r="15" spans="2:7" ht="48.95" customHeight="1" thickBot="1" x14ac:dyDescent="0.2">
      <c r="B15" s="207"/>
      <c r="C15" s="203"/>
      <c r="D15" s="205"/>
      <c r="E15" s="138" t="s">
        <v>263</v>
      </c>
      <c r="F15" s="177" t="s">
        <v>318</v>
      </c>
      <c r="G15" s="150" t="s">
        <v>336</v>
      </c>
    </row>
    <row r="16" spans="2:7" x14ac:dyDescent="0.15">
      <c r="B16" s="125" t="s">
        <v>239</v>
      </c>
    </row>
    <row r="17" spans="2:2" x14ac:dyDescent="0.15">
      <c r="B17" s="125" t="s">
        <v>240</v>
      </c>
    </row>
  </sheetData>
  <mergeCells count="24">
    <mergeCell ref="E9:E10"/>
    <mergeCell ref="G5:G6"/>
    <mergeCell ref="F5:F6"/>
    <mergeCell ref="G7:G8"/>
    <mergeCell ref="F7:F8"/>
    <mergeCell ref="F9:F10"/>
    <mergeCell ref="G9:G10"/>
    <mergeCell ref="E3:E4"/>
    <mergeCell ref="B5:B6"/>
    <mergeCell ref="B7:B8"/>
    <mergeCell ref="C5:C6"/>
    <mergeCell ref="C7:C8"/>
    <mergeCell ref="D5:D6"/>
    <mergeCell ref="D7:D8"/>
    <mergeCell ref="E5:E6"/>
    <mergeCell ref="E7:E8"/>
    <mergeCell ref="C14:C15"/>
    <mergeCell ref="D14:D15"/>
    <mergeCell ref="B14:B15"/>
    <mergeCell ref="B9:B10"/>
    <mergeCell ref="B3:B4"/>
    <mergeCell ref="C3:C4"/>
    <mergeCell ref="D3:D4"/>
    <mergeCell ref="D9:D10"/>
  </mergeCells>
  <phoneticPr fontId="2"/>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26"/>
  <sheetViews>
    <sheetView topLeftCell="A19" zoomScale="130" zoomScaleNormal="130" workbookViewId="0">
      <selection activeCell="E9" sqref="E9"/>
    </sheetView>
  </sheetViews>
  <sheetFormatPr defaultColWidth="3.125" defaultRowHeight="18" customHeight="1" x14ac:dyDescent="0.15"/>
  <cols>
    <col min="1" max="1" width="2" style="126" customWidth="1"/>
    <col min="2" max="2" width="4.875" style="126" customWidth="1"/>
    <col min="3" max="3" width="27.625" style="135" customWidth="1"/>
    <col min="4" max="4" width="4.625" style="135" customWidth="1"/>
    <col min="5" max="5" width="19" style="126" customWidth="1"/>
    <col min="6" max="6" width="27.625" style="126" customWidth="1"/>
    <col min="7" max="7" width="36.625" style="126" customWidth="1"/>
    <col min="8" max="8" width="2.875" style="126" customWidth="1"/>
    <col min="9" max="16384" width="3.125" style="126"/>
  </cols>
  <sheetData>
    <row r="1" spans="2:7" ht="11.25" x14ac:dyDescent="0.15">
      <c r="C1" s="126"/>
      <c r="D1" s="126"/>
    </row>
    <row r="2" spans="2:7" ht="12" x14ac:dyDescent="0.15">
      <c r="B2" s="127" t="s">
        <v>241</v>
      </c>
      <c r="C2" s="128"/>
      <c r="D2" s="128"/>
      <c r="E2" s="129"/>
      <c r="F2" s="129"/>
      <c r="G2" s="129"/>
    </row>
    <row r="3" spans="2:7" ht="18" customHeight="1" x14ac:dyDescent="0.15">
      <c r="B3" s="129" t="s">
        <v>274</v>
      </c>
      <c r="C3" s="128"/>
      <c r="D3" s="128"/>
      <c r="E3" s="129"/>
      <c r="F3" s="129"/>
      <c r="G3" s="129"/>
    </row>
    <row r="4" spans="2:7" ht="18" customHeight="1" x14ac:dyDescent="0.15">
      <c r="B4" s="129" t="s">
        <v>251</v>
      </c>
      <c r="C4" s="128"/>
      <c r="D4" s="128"/>
      <c r="E4" s="129"/>
      <c r="F4" s="129"/>
      <c r="G4" s="129"/>
    </row>
    <row r="5" spans="2:7" ht="13.5" customHeight="1" thickBot="1" x14ac:dyDescent="0.2">
      <c r="B5" s="127"/>
      <c r="C5" s="128"/>
      <c r="D5" s="128"/>
      <c r="E5" s="129"/>
      <c r="F5" s="129"/>
      <c r="G5" s="129"/>
    </row>
    <row r="6" spans="2:7" ht="23.25" customHeight="1" x14ac:dyDescent="0.15">
      <c r="B6" s="220" t="s">
        <v>242</v>
      </c>
      <c r="C6" s="223" t="s">
        <v>243</v>
      </c>
      <c r="D6" s="223" t="s">
        <v>244</v>
      </c>
      <c r="E6" s="213" t="s">
        <v>245</v>
      </c>
      <c r="F6" s="213" t="s">
        <v>246</v>
      </c>
      <c r="G6" s="216" t="s">
        <v>247</v>
      </c>
    </row>
    <row r="7" spans="2:7" ht="21" customHeight="1" x14ac:dyDescent="0.15">
      <c r="B7" s="221"/>
      <c r="C7" s="224"/>
      <c r="D7" s="224"/>
      <c r="E7" s="214"/>
      <c r="F7" s="214"/>
      <c r="G7" s="217"/>
    </row>
    <row r="8" spans="2:7" ht="43.5" customHeight="1" thickBot="1" x14ac:dyDescent="0.2">
      <c r="B8" s="222"/>
      <c r="C8" s="225"/>
      <c r="D8" s="225"/>
      <c r="E8" s="215"/>
      <c r="F8" s="215"/>
      <c r="G8" s="218"/>
    </row>
    <row r="9" spans="2:7" ht="54.95" customHeight="1" x14ac:dyDescent="0.15">
      <c r="B9" s="130">
        <v>1</v>
      </c>
      <c r="C9" s="158" t="s">
        <v>264</v>
      </c>
      <c r="D9" s="159">
        <v>1</v>
      </c>
      <c r="E9" s="160">
        <v>10000</v>
      </c>
      <c r="F9" s="154" t="s">
        <v>276</v>
      </c>
      <c r="G9" s="155" t="s">
        <v>282</v>
      </c>
    </row>
    <row r="10" spans="2:7" ht="54.95" customHeight="1" x14ac:dyDescent="0.15">
      <c r="B10" s="130">
        <v>2</v>
      </c>
      <c r="C10" s="158" t="s">
        <v>265</v>
      </c>
      <c r="D10" s="159">
        <v>1</v>
      </c>
      <c r="E10" s="160">
        <v>2000</v>
      </c>
      <c r="F10" s="154" t="s">
        <v>276</v>
      </c>
      <c r="G10" s="164" t="s">
        <v>283</v>
      </c>
    </row>
    <row r="11" spans="2:7" ht="54.95" customHeight="1" x14ac:dyDescent="0.15">
      <c r="B11" s="147" t="s">
        <v>273</v>
      </c>
      <c r="C11" s="158" t="s">
        <v>266</v>
      </c>
      <c r="D11" s="159">
        <v>2</v>
      </c>
      <c r="E11" s="160">
        <v>15000</v>
      </c>
      <c r="F11" s="154" t="s">
        <v>287</v>
      </c>
      <c r="G11" s="164" t="s">
        <v>284</v>
      </c>
    </row>
    <row r="12" spans="2:7" ht="54.95" customHeight="1" x14ac:dyDescent="0.15">
      <c r="B12" s="148" t="s">
        <v>272</v>
      </c>
      <c r="C12" s="158" t="s">
        <v>267</v>
      </c>
      <c r="D12" s="159">
        <v>2</v>
      </c>
      <c r="E12" s="160">
        <v>10000</v>
      </c>
      <c r="F12" s="154" t="s">
        <v>279</v>
      </c>
      <c r="G12" s="164" t="s">
        <v>285</v>
      </c>
    </row>
    <row r="13" spans="2:7" ht="54.95" customHeight="1" x14ac:dyDescent="0.15">
      <c r="B13" s="139">
        <v>4</v>
      </c>
      <c r="C13" s="152" t="s">
        <v>268</v>
      </c>
      <c r="D13" s="161">
        <v>1</v>
      </c>
      <c r="E13" s="174">
        <v>8000</v>
      </c>
      <c r="F13" s="156" t="s">
        <v>280</v>
      </c>
      <c r="G13" s="164" t="s">
        <v>281</v>
      </c>
    </row>
    <row r="14" spans="2:7" ht="54.95" customHeight="1" x14ac:dyDescent="0.15">
      <c r="B14" s="166">
        <v>5</v>
      </c>
      <c r="C14" s="162" t="s">
        <v>258</v>
      </c>
      <c r="D14" s="163">
        <v>1</v>
      </c>
      <c r="E14" s="175">
        <v>10000</v>
      </c>
      <c r="F14" s="157" t="s">
        <v>279</v>
      </c>
      <c r="G14" s="155" t="s">
        <v>282</v>
      </c>
    </row>
    <row r="15" spans="2:7" ht="54.95" customHeight="1" x14ac:dyDescent="0.15">
      <c r="B15" s="165">
        <v>6</v>
      </c>
      <c r="C15" s="162" t="s">
        <v>277</v>
      </c>
      <c r="D15" s="163">
        <v>1</v>
      </c>
      <c r="E15" s="175">
        <v>7500</v>
      </c>
      <c r="F15" s="157" t="s">
        <v>269</v>
      </c>
      <c r="G15" s="164" t="s">
        <v>270</v>
      </c>
    </row>
    <row r="16" spans="2:7" ht="54.95" customHeight="1" thickBot="1" x14ac:dyDescent="0.2">
      <c r="B16" s="167">
        <v>7</v>
      </c>
      <c r="C16" s="168" t="s">
        <v>261</v>
      </c>
      <c r="D16" s="169">
        <v>1</v>
      </c>
      <c r="E16" s="170">
        <v>10000</v>
      </c>
      <c r="F16" s="171" t="s">
        <v>278</v>
      </c>
      <c r="G16" s="172" t="s">
        <v>286</v>
      </c>
    </row>
    <row r="17" spans="2:7" ht="6" customHeight="1" x14ac:dyDescent="0.15">
      <c r="B17" s="129"/>
      <c r="C17" s="128"/>
      <c r="D17" s="128"/>
      <c r="E17" s="129"/>
      <c r="F17" s="129"/>
      <c r="G17" s="129"/>
    </row>
    <row r="18" spans="2:7" ht="72.95" customHeight="1" x14ac:dyDescent="0.15">
      <c r="B18" s="226" t="s">
        <v>248</v>
      </c>
      <c r="C18" s="226"/>
      <c r="D18" s="226"/>
      <c r="E18" s="226"/>
      <c r="F18" s="226"/>
      <c r="G18" s="226"/>
    </row>
    <row r="19" spans="2:7" ht="11.25" x14ac:dyDescent="0.15">
      <c r="B19" s="131"/>
      <c r="C19" s="131"/>
      <c r="D19" s="131"/>
      <c r="E19" s="131"/>
      <c r="F19" s="131"/>
      <c r="G19" s="131"/>
    </row>
    <row r="20" spans="2:7" s="133" customFormat="1" ht="10.5" x14ac:dyDescent="0.15">
      <c r="B20" s="227"/>
      <c r="C20" s="227"/>
      <c r="D20" s="227"/>
      <c r="E20" s="227"/>
      <c r="F20" s="132"/>
      <c r="G20" s="132"/>
    </row>
    <row r="21" spans="2:7" s="133" customFormat="1" ht="10.5" x14ac:dyDescent="0.15">
      <c r="B21" s="219"/>
      <c r="C21" s="219"/>
      <c r="D21" s="219"/>
      <c r="E21" s="219"/>
      <c r="F21" s="134"/>
      <c r="G21" s="134"/>
    </row>
    <row r="22" spans="2:7" s="133" customFormat="1" ht="10.5" x14ac:dyDescent="0.15">
      <c r="B22" s="132"/>
      <c r="C22" s="134"/>
      <c r="D22" s="134"/>
      <c r="E22" s="134"/>
      <c r="F22" s="134"/>
      <c r="G22" s="134"/>
    </row>
    <row r="23" spans="2:7" s="133" customFormat="1" ht="10.5" x14ac:dyDescent="0.15">
      <c r="B23" s="134"/>
      <c r="C23" s="134"/>
      <c r="D23" s="134"/>
      <c r="E23" s="134"/>
      <c r="F23" s="134"/>
      <c r="G23" s="134"/>
    </row>
    <row r="24" spans="2:7" s="133" customFormat="1" ht="10.5" x14ac:dyDescent="0.15">
      <c r="B24" s="219"/>
      <c r="C24" s="219"/>
      <c r="D24" s="219"/>
      <c r="E24" s="219"/>
      <c r="F24" s="134"/>
      <c r="G24" s="134"/>
    </row>
    <row r="25" spans="2:7" s="133" customFormat="1" ht="10.5" x14ac:dyDescent="0.15">
      <c r="B25" s="219"/>
      <c r="C25" s="219"/>
      <c r="D25" s="219"/>
      <c r="E25" s="219"/>
      <c r="F25" s="134"/>
      <c r="G25" s="134"/>
    </row>
    <row r="26" spans="2:7" s="133" customFormat="1" ht="10.5" x14ac:dyDescent="0.15">
      <c r="B26" s="219"/>
      <c r="C26" s="219"/>
      <c r="D26" s="219"/>
      <c r="E26" s="219"/>
      <c r="F26" s="134"/>
      <c r="G26" s="134"/>
    </row>
  </sheetData>
  <mergeCells count="12">
    <mergeCell ref="F6:F8"/>
    <mergeCell ref="G6:G8"/>
    <mergeCell ref="B26:E26"/>
    <mergeCell ref="B6:B8"/>
    <mergeCell ref="C6:C8"/>
    <mergeCell ref="D6:D8"/>
    <mergeCell ref="E6:E8"/>
    <mergeCell ref="B18:G18"/>
    <mergeCell ref="B20:E20"/>
    <mergeCell ref="B21:E21"/>
    <mergeCell ref="B24:E24"/>
    <mergeCell ref="B25:E25"/>
  </mergeCells>
  <phoneticPr fontId="2"/>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P14"/>
  <sheetViews>
    <sheetView view="pageBreakPreview" topLeftCell="A4" zoomScaleNormal="100" zoomScaleSheetLayoutView="100" workbookViewId="0">
      <selection activeCell="E12" sqref="E12"/>
    </sheetView>
  </sheetViews>
  <sheetFormatPr defaultColWidth="5" defaultRowHeight="30" customHeight="1" x14ac:dyDescent="0.15"/>
  <cols>
    <col min="1" max="1" width="2" style="19" customWidth="1"/>
    <col min="2" max="2" width="3.25" style="19" customWidth="1"/>
    <col min="3" max="3" width="27.875" style="19" customWidth="1"/>
    <col min="4" max="6" width="17.625" style="19" customWidth="1"/>
    <col min="7" max="7" width="18.75" style="19" customWidth="1"/>
    <col min="8" max="16384" width="5" style="19"/>
  </cols>
  <sheetData>
    <row r="2" spans="1:16" ht="13.5" customHeight="1" x14ac:dyDescent="0.15">
      <c r="A2" s="19" t="s">
        <v>16</v>
      </c>
    </row>
    <row r="3" spans="1:16" s="3" customFormat="1" ht="21.75" customHeight="1" x14ac:dyDescent="0.15">
      <c r="A3" s="230" t="s">
        <v>288</v>
      </c>
      <c r="B3" s="230"/>
      <c r="C3" s="230"/>
      <c r="D3" s="230"/>
      <c r="E3" s="230"/>
      <c r="F3" s="230"/>
      <c r="G3" s="230"/>
      <c r="H3" s="41"/>
      <c r="I3" s="41"/>
      <c r="J3" s="41"/>
      <c r="K3" s="41"/>
      <c r="L3" s="41"/>
      <c r="M3" s="41"/>
      <c r="N3" s="41"/>
      <c r="O3" s="41"/>
      <c r="P3" s="41"/>
    </row>
    <row r="4" spans="1:16" s="3" customFormat="1" ht="9.75" customHeight="1" x14ac:dyDescent="0.15">
      <c r="A4" s="20"/>
      <c r="B4" s="20"/>
      <c r="C4" s="21"/>
      <c r="D4" s="20"/>
      <c r="E4" s="20"/>
      <c r="F4" s="20"/>
      <c r="G4" s="20"/>
      <c r="H4" s="20"/>
      <c r="I4" s="20"/>
      <c r="J4" s="20"/>
      <c r="K4" s="20"/>
      <c r="L4" s="20"/>
      <c r="M4" s="20"/>
      <c r="N4" s="20"/>
      <c r="O4" s="20"/>
      <c r="P4" s="20"/>
    </row>
    <row r="5" spans="1:16" s="3" customFormat="1" ht="18" customHeight="1" thickBot="1" x14ac:dyDescent="0.2">
      <c r="A5" s="6" t="s">
        <v>19</v>
      </c>
      <c r="C5" s="7"/>
    </row>
    <row r="6" spans="1:16" s="3" customFormat="1" ht="27.75" customHeight="1" thickBot="1" x14ac:dyDescent="0.2">
      <c r="B6" s="231" t="s">
        <v>58</v>
      </c>
      <c r="C6" s="232"/>
      <c r="D6" s="233"/>
      <c r="E6" s="22"/>
      <c r="F6" s="22"/>
    </row>
    <row r="7" spans="1:16" ht="13.5" customHeight="1" x14ac:dyDescent="0.15"/>
    <row r="8" spans="1:16" ht="18.75" customHeight="1" x14ac:dyDescent="0.15">
      <c r="A8" s="6" t="s">
        <v>15</v>
      </c>
    </row>
    <row r="9" spans="1:16" ht="18.75" customHeight="1" thickBot="1" x14ac:dyDescent="0.2">
      <c r="B9" s="6"/>
      <c r="G9" s="23" t="s">
        <v>17</v>
      </c>
    </row>
    <row r="10" spans="1:16" ht="26.25" customHeight="1" x14ac:dyDescent="0.15">
      <c r="B10" s="234" t="s">
        <v>13</v>
      </c>
      <c r="C10" s="235"/>
      <c r="D10" s="238" t="s">
        <v>36</v>
      </c>
      <c r="E10" s="239"/>
      <c r="F10" s="239"/>
      <c r="G10" s="240" t="s">
        <v>18</v>
      </c>
    </row>
    <row r="11" spans="1:16" ht="33.75" customHeight="1" thickBot="1" x14ac:dyDescent="0.2">
      <c r="B11" s="236"/>
      <c r="C11" s="237"/>
      <c r="D11" s="1"/>
      <c r="E11" s="43" t="s">
        <v>20</v>
      </c>
      <c r="F11" s="44" t="s">
        <v>21</v>
      </c>
      <c r="G11" s="241"/>
    </row>
    <row r="12" spans="1:16" ht="30" customHeight="1" thickBot="1" x14ac:dyDescent="0.2">
      <c r="B12" s="228" t="s">
        <v>60</v>
      </c>
      <c r="C12" s="229"/>
      <c r="D12" s="178">
        <f>E12+F12</f>
        <v>12472000</v>
      </c>
      <c r="E12" s="179">
        <v>12472000</v>
      </c>
      <c r="F12" s="97"/>
      <c r="G12" s="179">
        <v>12472000</v>
      </c>
    </row>
    <row r="13" spans="1:16" ht="19.5" customHeight="1" x14ac:dyDescent="0.15">
      <c r="B13" s="19" t="s">
        <v>39</v>
      </c>
    </row>
    <row r="14" spans="1:16" ht="19.5" customHeight="1" x14ac:dyDescent="0.15"/>
  </sheetData>
  <mergeCells count="6">
    <mergeCell ref="B12:C12"/>
    <mergeCell ref="A3:G3"/>
    <mergeCell ref="B6:D6"/>
    <mergeCell ref="B10:C11"/>
    <mergeCell ref="D10:F10"/>
    <mergeCell ref="G10:G11"/>
  </mergeCells>
  <phoneticPr fontId="2"/>
  <printOptions horizontalCentered="1"/>
  <pageMargins left="0.51181102362204722" right="0.51181102362204722" top="0.62992125984251968" bottom="0.55118110236220474"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28"/>
  <sheetViews>
    <sheetView topLeftCell="A10" zoomScale="115" zoomScaleNormal="115" zoomScaleSheetLayoutView="100" workbookViewId="0">
      <selection activeCell="T15" sqref="T15"/>
    </sheetView>
  </sheetViews>
  <sheetFormatPr defaultColWidth="3.125" defaultRowHeight="18" customHeight="1" x14ac:dyDescent="0.15"/>
  <cols>
    <col min="1" max="1" width="2" style="3" customWidth="1"/>
    <col min="2" max="2" width="3" style="3" customWidth="1"/>
    <col min="3" max="3" width="15.25" style="7" customWidth="1"/>
    <col min="4" max="4" width="3" style="7" customWidth="1"/>
    <col min="5" max="5" width="7.625" style="3" customWidth="1"/>
    <col min="6" max="21" width="5.125" style="3" customWidth="1"/>
    <col min="22" max="22" width="7.5" style="3" customWidth="1"/>
    <col min="23" max="23" width="13.75" style="3" customWidth="1"/>
    <col min="24" max="24" width="2" style="3" customWidth="1"/>
    <col min="25" max="16384" width="3.125" style="3"/>
  </cols>
  <sheetData>
    <row r="1" spans="2:24" ht="3.75" customHeight="1" x14ac:dyDescent="0.15">
      <c r="C1" s="3"/>
      <c r="D1" s="3"/>
      <c r="H1" s="4"/>
      <c r="I1" s="5"/>
      <c r="P1" s="4"/>
      <c r="Q1" s="5"/>
      <c r="R1" s="5"/>
      <c r="S1" s="5"/>
      <c r="T1" s="5"/>
    </row>
    <row r="2" spans="2:24" ht="18" customHeight="1" x14ac:dyDescent="0.15">
      <c r="B2" s="6" t="s">
        <v>12</v>
      </c>
    </row>
    <row r="3" spans="2:24" ht="12" thickBot="1" x14ac:dyDescent="0.2">
      <c r="W3" s="42" t="s">
        <v>37</v>
      </c>
    </row>
    <row r="4" spans="2:24" ht="21" customHeight="1" thickBot="1" x14ac:dyDescent="0.2">
      <c r="B4" s="8"/>
      <c r="C4" s="40"/>
      <c r="D4" s="9"/>
      <c r="I4" s="242"/>
      <c r="J4" s="243"/>
      <c r="W4" s="104" t="s">
        <v>343</v>
      </c>
    </row>
    <row r="5" spans="2:24" ht="10.5" customHeight="1" thickBot="1" x14ac:dyDescent="0.2">
      <c r="B5" s="8"/>
    </row>
    <row r="6" spans="2:24" ht="23.25" customHeight="1" x14ac:dyDescent="0.15">
      <c r="B6" s="270" t="s">
        <v>35</v>
      </c>
      <c r="C6" s="273" t="s">
        <v>41</v>
      </c>
      <c r="D6" s="273" t="s">
        <v>42</v>
      </c>
      <c r="E6" s="276" t="s">
        <v>38</v>
      </c>
      <c r="F6" s="277" t="s">
        <v>43</v>
      </c>
      <c r="G6" s="278"/>
      <c r="H6" s="278"/>
      <c r="I6" s="278"/>
      <c r="J6" s="278"/>
      <c r="K6" s="278"/>
      <c r="L6" s="278"/>
      <c r="M6" s="278"/>
      <c r="N6" s="278"/>
      <c r="O6" s="278"/>
      <c r="P6" s="278"/>
      <c r="Q6" s="278"/>
      <c r="R6" s="278"/>
      <c r="S6" s="278"/>
      <c r="T6" s="278"/>
      <c r="U6" s="278"/>
      <c r="V6" s="279"/>
      <c r="W6" s="251" t="s">
        <v>14</v>
      </c>
    </row>
    <row r="7" spans="2:24" ht="21.75" customHeight="1" x14ac:dyDescent="0.15">
      <c r="B7" s="271"/>
      <c r="C7" s="274"/>
      <c r="D7" s="274"/>
      <c r="E7" s="262"/>
      <c r="F7" s="244" t="s">
        <v>0</v>
      </c>
      <c r="G7" s="245"/>
      <c r="H7" s="245"/>
      <c r="I7" s="245"/>
      <c r="J7" s="245"/>
      <c r="K7" s="245"/>
      <c r="L7" s="246"/>
      <c r="M7" s="247" t="s">
        <v>34</v>
      </c>
      <c r="N7" s="254" t="s">
        <v>142</v>
      </c>
      <c r="O7" s="254" t="s">
        <v>249</v>
      </c>
      <c r="P7" s="254" t="s">
        <v>250</v>
      </c>
      <c r="Q7" s="257" t="s">
        <v>143</v>
      </c>
      <c r="R7" s="258"/>
      <c r="S7" s="258"/>
      <c r="T7" s="259"/>
      <c r="U7" s="260" t="s">
        <v>144</v>
      </c>
      <c r="V7" s="262" t="s">
        <v>44</v>
      </c>
      <c r="W7" s="252"/>
    </row>
    <row r="8" spans="2:24" ht="43.5" customHeight="1" thickBot="1" x14ac:dyDescent="0.2">
      <c r="B8" s="272"/>
      <c r="C8" s="275"/>
      <c r="D8" s="275"/>
      <c r="E8" s="263"/>
      <c r="F8" s="10" t="s">
        <v>4</v>
      </c>
      <c r="G8" s="10" t="s">
        <v>5</v>
      </c>
      <c r="H8" s="10" t="s">
        <v>6</v>
      </c>
      <c r="I8" s="10" t="s">
        <v>7</v>
      </c>
      <c r="J8" s="10" t="s">
        <v>8</v>
      </c>
      <c r="K8" s="10" t="s">
        <v>9</v>
      </c>
      <c r="L8" s="10" t="s">
        <v>10</v>
      </c>
      <c r="M8" s="248"/>
      <c r="N8" s="255"/>
      <c r="O8" s="255"/>
      <c r="P8" s="255"/>
      <c r="Q8" s="87" t="s">
        <v>1</v>
      </c>
      <c r="R8" s="87" t="s">
        <v>2</v>
      </c>
      <c r="S8" s="87" t="s">
        <v>3</v>
      </c>
      <c r="T8" s="88" t="s">
        <v>145</v>
      </c>
      <c r="U8" s="261"/>
      <c r="V8" s="263"/>
      <c r="W8" s="253"/>
    </row>
    <row r="9" spans="2:24" ht="18" customHeight="1" thickBot="1" x14ac:dyDescent="0.2">
      <c r="B9" s="89">
        <v>1</v>
      </c>
      <c r="C9" s="90" t="s">
        <v>63</v>
      </c>
      <c r="D9" s="91">
        <v>1</v>
      </c>
      <c r="E9" s="180">
        <v>10000</v>
      </c>
      <c r="F9" s="106">
        <v>3260</v>
      </c>
      <c r="G9" s="106"/>
      <c r="H9" s="106"/>
      <c r="I9" s="106"/>
      <c r="K9" s="106"/>
      <c r="L9" s="106"/>
      <c r="M9" s="106"/>
      <c r="N9" s="106"/>
      <c r="O9" s="106"/>
      <c r="P9" s="106"/>
      <c r="Q9" s="106"/>
      <c r="R9" s="106"/>
      <c r="S9" s="106"/>
      <c r="T9" s="106"/>
      <c r="U9" s="141"/>
      <c r="V9" s="142">
        <f t="shared" ref="V9:V18" si="0">SUM(F9:U9)</f>
        <v>3260</v>
      </c>
      <c r="W9" s="143">
        <f t="shared" ref="W9:W16" si="1">E9*V9*0.1</f>
        <v>3260000</v>
      </c>
    </row>
    <row r="10" spans="2:24" ht="18" customHeight="1" x14ac:dyDescent="0.15">
      <c r="B10" s="92">
        <v>2</v>
      </c>
      <c r="C10" s="93" t="s">
        <v>64</v>
      </c>
      <c r="D10" s="94">
        <v>1</v>
      </c>
      <c r="E10" s="181">
        <v>2000</v>
      </c>
      <c r="F10" s="107">
        <v>1644</v>
      </c>
      <c r="G10" s="107"/>
      <c r="H10" s="107"/>
      <c r="I10" s="106"/>
      <c r="J10" s="107"/>
      <c r="K10" s="107"/>
      <c r="L10" s="107"/>
      <c r="M10" s="107"/>
      <c r="N10" s="107"/>
      <c r="O10" s="107"/>
      <c r="P10" s="107"/>
      <c r="Q10" s="107"/>
      <c r="R10" s="107"/>
      <c r="S10" s="107"/>
      <c r="T10" s="107"/>
      <c r="U10" s="144"/>
      <c r="V10" s="145">
        <f t="shared" si="0"/>
        <v>1644</v>
      </c>
      <c r="W10" s="146">
        <f t="shared" si="1"/>
        <v>328800</v>
      </c>
    </row>
    <row r="11" spans="2:24" ht="18" customHeight="1" x14ac:dyDescent="0.15">
      <c r="B11" s="92" t="s">
        <v>61</v>
      </c>
      <c r="C11" s="93" t="s">
        <v>65</v>
      </c>
      <c r="D11" s="94">
        <v>2</v>
      </c>
      <c r="E11" s="181">
        <v>15000</v>
      </c>
      <c r="F11" s="107"/>
      <c r="G11" s="107"/>
      <c r="H11" s="107">
        <v>0</v>
      </c>
      <c r="I11" s="107"/>
      <c r="J11" s="107"/>
      <c r="K11" s="107"/>
      <c r="L11" s="107"/>
      <c r="M11" s="107"/>
      <c r="N11" s="107"/>
      <c r="O11" s="107"/>
      <c r="P11" s="107"/>
      <c r="Q11" s="107"/>
      <c r="R11" s="107"/>
      <c r="S11" s="107"/>
      <c r="T11" s="107"/>
      <c r="U11" s="144"/>
      <c r="V11" s="145">
        <f t="shared" si="0"/>
        <v>0</v>
      </c>
      <c r="W11" s="146">
        <f t="shared" si="1"/>
        <v>0</v>
      </c>
    </row>
    <row r="12" spans="2:24" ht="18" customHeight="1" x14ac:dyDescent="0.15">
      <c r="B12" s="92" t="s">
        <v>62</v>
      </c>
      <c r="C12" s="93" t="s">
        <v>66</v>
      </c>
      <c r="D12" s="94">
        <v>2</v>
      </c>
      <c r="E12" s="181">
        <v>10000</v>
      </c>
      <c r="F12" s="107"/>
      <c r="G12" s="107">
        <v>405</v>
      </c>
      <c r="H12" s="107"/>
      <c r="I12" s="107"/>
      <c r="J12" s="107"/>
      <c r="K12" s="107"/>
      <c r="L12" s="107"/>
      <c r="M12" s="107"/>
      <c r="N12" s="107"/>
      <c r="O12" s="107"/>
      <c r="P12" s="107"/>
      <c r="Q12" s="107"/>
      <c r="R12" s="107"/>
      <c r="S12" s="107"/>
      <c r="T12" s="107"/>
      <c r="U12" s="144"/>
      <c r="V12" s="145">
        <f t="shared" si="0"/>
        <v>405</v>
      </c>
      <c r="W12" s="146">
        <f t="shared" si="1"/>
        <v>405000</v>
      </c>
    </row>
    <row r="13" spans="2:24" ht="18" customHeight="1" x14ac:dyDescent="0.15">
      <c r="B13" s="92">
        <v>4</v>
      </c>
      <c r="C13" s="93" t="s">
        <v>67</v>
      </c>
      <c r="D13" s="94">
        <v>1</v>
      </c>
      <c r="E13" s="181">
        <v>8000</v>
      </c>
      <c r="F13" s="107"/>
      <c r="G13" s="107"/>
      <c r="H13" s="107"/>
      <c r="I13" s="107"/>
      <c r="J13" s="107">
        <v>7784</v>
      </c>
      <c r="K13" s="107"/>
      <c r="L13" s="107"/>
      <c r="M13" s="107"/>
      <c r="N13" s="107"/>
      <c r="O13" s="107"/>
      <c r="P13" s="107"/>
      <c r="Q13" s="107"/>
      <c r="R13" s="107"/>
      <c r="S13" s="107"/>
      <c r="T13" s="107"/>
      <c r="U13" s="144"/>
      <c r="V13" s="145">
        <f t="shared" si="0"/>
        <v>7784</v>
      </c>
      <c r="W13" s="146">
        <f t="shared" si="1"/>
        <v>6227200</v>
      </c>
    </row>
    <row r="14" spans="2:24" ht="18" customHeight="1" x14ac:dyDescent="0.15">
      <c r="B14" s="92">
        <v>5</v>
      </c>
      <c r="C14" s="93" t="s">
        <v>68</v>
      </c>
      <c r="D14" s="94">
        <v>1</v>
      </c>
      <c r="E14" s="181">
        <v>10000</v>
      </c>
      <c r="F14" s="107"/>
      <c r="G14" s="107">
        <v>1248</v>
      </c>
      <c r="H14" s="107"/>
      <c r="I14" s="107"/>
      <c r="J14" s="107"/>
      <c r="K14" s="107"/>
      <c r="L14" s="107"/>
      <c r="M14" s="107"/>
      <c r="N14" s="107"/>
      <c r="O14" s="107"/>
      <c r="P14" s="107"/>
      <c r="Q14" s="107"/>
      <c r="R14" s="107"/>
      <c r="S14" s="107"/>
      <c r="T14" s="107"/>
      <c r="U14" s="144"/>
      <c r="V14" s="145">
        <f t="shared" si="0"/>
        <v>1248</v>
      </c>
      <c r="W14" s="146">
        <f t="shared" si="1"/>
        <v>1248000</v>
      </c>
    </row>
    <row r="15" spans="2:24" ht="18" customHeight="1" x14ac:dyDescent="0.15">
      <c r="B15" s="92">
        <v>6</v>
      </c>
      <c r="C15" s="93" t="s">
        <v>359</v>
      </c>
      <c r="D15" s="94">
        <v>1</v>
      </c>
      <c r="E15" s="181">
        <v>7500</v>
      </c>
      <c r="F15" s="107"/>
      <c r="G15" s="107"/>
      <c r="H15" s="107"/>
      <c r="I15" s="107"/>
      <c r="J15" s="107"/>
      <c r="K15" s="107"/>
      <c r="L15" s="107"/>
      <c r="M15" s="107"/>
      <c r="N15" s="107"/>
      <c r="O15" s="107"/>
      <c r="P15" s="107"/>
      <c r="Q15" s="107">
        <v>877</v>
      </c>
      <c r="R15" s="107">
        <v>17</v>
      </c>
      <c r="S15" s="107">
        <v>0</v>
      </c>
      <c r="T15" s="107">
        <v>10</v>
      </c>
      <c r="U15" s="144"/>
      <c r="V15" s="145">
        <f t="shared" si="0"/>
        <v>904</v>
      </c>
      <c r="W15" s="146">
        <f t="shared" si="1"/>
        <v>678000</v>
      </c>
    </row>
    <row r="16" spans="2:24" ht="18" customHeight="1" thickBot="1" x14ac:dyDescent="0.2">
      <c r="B16" s="92" t="s">
        <v>146</v>
      </c>
      <c r="C16" s="93" t="s">
        <v>137</v>
      </c>
      <c r="D16" s="94">
        <v>1</v>
      </c>
      <c r="E16" s="182">
        <v>10000</v>
      </c>
      <c r="F16" s="107">
        <v>250</v>
      </c>
      <c r="G16" s="107">
        <v>75</v>
      </c>
      <c r="H16" s="107"/>
      <c r="I16" s="107"/>
      <c r="J16" s="107"/>
      <c r="K16" s="107"/>
      <c r="L16" s="107"/>
      <c r="M16" s="107"/>
      <c r="N16" s="107"/>
      <c r="O16" s="107"/>
      <c r="P16" s="107"/>
      <c r="Q16" s="107"/>
      <c r="R16" s="107"/>
      <c r="S16" s="107"/>
      <c r="T16" s="107"/>
      <c r="U16" s="144"/>
      <c r="V16" s="145">
        <f t="shared" si="0"/>
        <v>325</v>
      </c>
      <c r="W16" s="146">
        <f t="shared" si="1"/>
        <v>325000</v>
      </c>
      <c r="X16" s="105"/>
    </row>
    <row r="17" spans="2:23" ht="18" customHeight="1" thickTop="1" x14ac:dyDescent="0.15">
      <c r="B17" s="264" t="s">
        <v>45</v>
      </c>
      <c r="C17" s="265"/>
      <c r="D17" s="140"/>
      <c r="E17" s="95" t="s">
        <v>11</v>
      </c>
      <c r="F17" s="183">
        <f t="shared" ref="F17:N17" si="2">SUM(F9:F10)+SUM(F13:F16)</f>
        <v>5154</v>
      </c>
      <c r="G17" s="183">
        <f t="shared" si="2"/>
        <v>1323</v>
      </c>
      <c r="H17" s="183">
        <f t="shared" si="2"/>
        <v>0</v>
      </c>
      <c r="I17" s="183">
        <f>SUM(I9:I10)+SUM(I13:I16)</f>
        <v>0</v>
      </c>
      <c r="J17" s="183">
        <f t="shared" si="2"/>
        <v>7784</v>
      </c>
      <c r="K17" s="183">
        <f t="shared" si="2"/>
        <v>0</v>
      </c>
      <c r="L17" s="183">
        <f t="shared" si="2"/>
        <v>0</v>
      </c>
      <c r="M17" s="183">
        <f t="shared" si="2"/>
        <v>0</v>
      </c>
      <c r="N17" s="183">
        <f t="shared" si="2"/>
        <v>0</v>
      </c>
      <c r="O17" s="183">
        <v>0</v>
      </c>
      <c r="P17" s="183">
        <f t="shared" ref="P17:U17" si="3">SUM(P9:P10)+SUM(P13:P16)</f>
        <v>0</v>
      </c>
      <c r="Q17" s="183">
        <f t="shared" si="3"/>
        <v>877</v>
      </c>
      <c r="R17" s="183">
        <f t="shared" si="3"/>
        <v>17</v>
      </c>
      <c r="S17" s="183">
        <f t="shared" si="3"/>
        <v>0</v>
      </c>
      <c r="T17" s="183">
        <f t="shared" si="3"/>
        <v>10</v>
      </c>
      <c r="U17" s="183">
        <f t="shared" si="3"/>
        <v>0</v>
      </c>
      <c r="V17" s="183">
        <f t="shared" si="0"/>
        <v>15165</v>
      </c>
      <c r="W17" s="266">
        <f>SUM(W9:W16)</f>
        <v>12472000</v>
      </c>
    </row>
    <row r="18" spans="2:23" ht="18" customHeight="1" thickBot="1" x14ac:dyDescent="0.2">
      <c r="B18" s="268" t="s">
        <v>46</v>
      </c>
      <c r="C18" s="269"/>
      <c r="D18" s="11"/>
      <c r="E18" s="96" t="s">
        <v>11</v>
      </c>
      <c r="F18" s="184">
        <f>SUM(F11:F12)</f>
        <v>0</v>
      </c>
      <c r="G18" s="184">
        <f>SUM(G11:G12)</f>
        <v>405</v>
      </c>
      <c r="H18" s="184">
        <f t="shared" ref="H18:U18" si="4">SUM(H11:H12)</f>
        <v>0</v>
      </c>
      <c r="I18" s="184">
        <f t="shared" si="4"/>
        <v>0</v>
      </c>
      <c r="J18" s="184">
        <f t="shared" si="4"/>
        <v>0</v>
      </c>
      <c r="K18" s="184">
        <f t="shared" si="4"/>
        <v>0</v>
      </c>
      <c r="L18" s="184">
        <f t="shared" si="4"/>
        <v>0</v>
      </c>
      <c r="M18" s="184">
        <f t="shared" si="4"/>
        <v>0</v>
      </c>
      <c r="N18" s="184">
        <f t="shared" si="4"/>
        <v>0</v>
      </c>
      <c r="O18" s="184">
        <v>0</v>
      </c>
      <c r="P18" s="184">
        <f t="shared" si="4"/>
        <v>0</v>
      </c>
      <c r="Q18" s="184">
        <f t="shared" si="4"/>
        <v>0</v>
      </c>
      <c r="R18" s="184">
        <f t="shared" si="4"/>
        <v>0</v>
      </c>
      <c r="S18" s="184">
        <f t="shared" si="4"/>
        <v>0</v>
      </c>
      <c r="T18" s="184">
        <f t="shared" si="4"/>
        <v>0</v>
      </c>
      <c r="U18" s="184">
        <f t="shared" si="4"/>
        <v>0</v>
      </c>
      <c r="V18" s="184">
        <f t="shared" si="0"/>
        <v>405</v>
      </c>
      <c r="W18" s="267"/>
    </row>
    <row r="19" spans="2:23" ht="4.5" customHeight="1" x14ac:dyDescent="0.15"/>
    <row r="20" spans="2:23" ht="129.94999999999999" customHeight="1" x14ac:dyDescent="0.15">
      <c r="B20" s="249" t="s">
        <v>40</v>
      </c>
      <c r="C20" s="249"/>
      <c r="D20" s="249"/>
      <c r="E20" s="249"/>
      <c r="F20" s="249"/>
      <c r="G20" s="249"/>
      <c r="H20" s="249"/>
      <c r="I20" s="249"/>
      <c r="J20" s="249"/>
      <c r="K20" s="249"/>
      <c r="L20" s="249"/>
      <c r="M20" s="249"/>
      <c r="N20" s="249"/>
      <c r="O20" s="249"/>
      <c r="P20" s="249"/>
      <c r="Q20" s="249"/>
      <c r="R20" s="249"/>
      <c r="S20" s="249"/>
      <c r="T20" s="249"/>
      <c r="U20" s="249"/>
      <c r="V20" s="249"/>
      <c r="W20" s="249"/>
    </row>
    <row r="21" spans="2:23" ht="8.25" customHeight="1" x14ac:dyDescent="0.15">
      <c r="B21" s="86"/>
      <c r="C21" s="86"/>
      <c r="D21" s="86"/>
      <c r="E21" s="86"/>
      <c r="F21" s="86"/>
      <c r="G21" s="86"/>
      <c r="H21" s="86"/>
      <c r="I21" s="86"/>
      <c r="J21" s="86"/>
      <c r="K21" s="86"/>
      <c r="L21" s="86"/>
      <c r="M21" s="86"/>
      <c r="N21" s="86"/>
      <c r="O21" s="109"/>
      <c r="P21" s="86"/>
      <c r="Q21" s="86"/>
      <c r="R21" s="86"/>
      <c r="S21" s="86"/>
      <c r="T21" s="86"/>
      <c r="U21" s="86"/>
      <c r="V21" s="86"/>
      <c r="W21" s="86"/>
    </row>
    <row r="22" spans="2:23" s="2" customFormat="1" ht="11.25" customHeight="1" x14ac:dyDescent="0.15">
      <c r="B22" s="250"/>
      <c r="C22" s="250"/>
      <c r="D22" s="250"/>
      <c r="E22" s="250"/>
      <c r="F22" s="250"/>
      <c r="G22" s="250"/>
      <c r="H22" s="250"/>
      <c r="I22" s="250"/>
      <c r="J22" s="250"/>
      <c r="K22" s="250"/>
      <c r="L22" s="250"/>
      <c r="M22" s="250"/>
      <c r="N22" s="250"/>
      <c r="O22" s="250"/>
      <c r="P22" s="250"/>
      <c r="Q22" s="250"/>
      <c r="R22" s="250"/>
      <c r="S22" s="250"/>
      <c r="T22" s="250"/>
      <c r="U22" s="250"/>
      <c r="V22" s="250"/>
      <c r="W22" s="250"/>
    </row>
    <row r="23" spans="2:23" s="2" customFormat="1" ht="11.25" customHeight="1" x14ac:dyDescent="0.15">
      <c r="B23" s="256"/>
      <c r="C23" s="256"/>
      <c r="D23" s="256"/>
      <c r="E23" s="256"/>
      <c r="F23" s="256"/>
      <c r="G23" s="256"/>
      <c r="H23" s="256"/>
      <c r="I23" s="256"/>
      <c r="J23" s="256"/>
      <c r="K23" s="256"/>
      <c r="L23" s="256"/>
      <c r="M23" s="256"/>
      <c r="N23" s="256"/>
      <c r="O23" s="256"/>
      <c r="P23" s="256"/>
      <c r="Q23" s="256"/>
      <c r="R23" s="256"/>
      <c r="S23" s="256"/>
      <c r="T23" s="256"/>
      <c r="U23" s="256"/>
      <c r="V23" s="256"/>
      <c r="W23" s="256"/>
    </row>
    <row r="24" spans="2:23" s="2" customFormat="1" ht="11.25" customHeight="1" x14ac:dyDescent="0.15">
      <c r="B24" s="13"/>
      <c r="C24" s="85"/>
      <c r="D24" s="85"/>
      <c r="E24" s="85"/>
      <c r="F24" s="85"/>
      <c r="G24" s="85"/>
      <c r="H24" s="85"/>
      <c r="I24" s="85"/>
      <c r="J24" s="85"/>
      <c r="K24" s="85"/>
      <c r="L24" s="85"/>
      <c r="M24" s="85"/>
      <c r="N24" s="85"/>
      <c r="O24" s="108"/>
      <c r="P24" s="85"/>
      <c r="Q24" s="85"/>
      <c r="R24" s="85"/>
      <c r="S24" s="85"/>
      <c r="T24" s="85"/>
      <c r="U24" s="85"/>
      <c r="V24" s="85"/>
      <c r="W24" s="85"/>
    </row>
    <row r="25" spans="2:23" s="2" customFormat="1" ht="11.25" customHeight="1" x14ac:dyDescent="0.15">
      <c r="B25" s="85"/>
      <c r="C25" s="85"/>
      <c r="D25" s="85"/>
      <c r="E25" s="85"/>
      <c r="F25" s="85"/>
      <c r="G25" s="85"/>
      <c r="H25" s="85"/>
      <c r="I25" s="85"/>
      <c r="J25" s="85"/>
      <c r="K25" s="85"/>
      <c r="L25" s="85"/>
      <c r="M25" s="85"/>
      <c r="N25" s="85"/>
      <c r="O25" s="108"/>
      <c r="P25" s="85"/>
      <c r="Q25" s="85"/>
      <c r="R25" s="85"/>
      <c r="S25" s="85"/>
      <c r="T25" s="85"/>
      <c r="U25" s="85"/>
      <c r="V25" s="85"/>
      <c r="W25" s="85"/>
    </row>
    <row r="26" spans="2:23" s="2" customFormat="1" ht="11.25" customHeight="1" x14ac:dyDescent="0.15">
      <c r="B26" s="256"/>
      <c r="C26" s="256"/>
      <c r="D26" s="256"/>
      <c r="E26" s="256"/>
      <c r="F26" s="256"/>
      <c r="G26" s="256"/>
      <c r="H26" s="256"/>
      <c r="I26" s="256"/>
      <c r="J26" s="256"/>
      <c r="K26" s="256"/>
      <c r="L26" s="256"/>
      <c r="M26" s="256"/>
      <c r="N26" s="256"/>
      <c r="O26" s="256"/>
      <c r="P26" s="256"/>
      <c r="Q26" s="256"/>
      <c r="R26" s="256"/>
      <c r="S26" s="256"/>
      <c r="T26" s="256"/>
      <c r="U26" s="256"/>
      <c r="V26" s="256"/>
      <c r="W26" s="256"/>
    </row>
    <row r="27" spans="2:23" s="2" customFormat="1" ht="11.25" customHeight="1" x14ac:dyDescent="0.15">
      <c r="B27" s="256"/>
      <c r="C27" s="256"/>
      <c r="D27" s="256"/>
      <c r="E27" s="256"/>
      <c r="F27" s="256"/>
      <c r="G27" s="256"/>
      <c r="H27" s="256"/>
      <c r="I27" s="256"/>
      <c r="J27" s="256"/>
      <c r="K27" s="256"/>
      <c r="L27" s="256"/>
      <c r="M27" s="256"/>
      <c r="N27" s="256"/>
      <c r="O27" s="256"/>
      <c r="P27" s="256"/>
      <c r="Q27" s="256"/>
      <c r="R27" s="256"/>
      <c r="S27" s="256"/>
      <c r="T27" s="256"/>
      <c r="U27" s="256"/>
      <c r="V27" s="256"/>
      <c r="W27" s="256"/>
    </row>
    <row r="28" spans="2:23" s="2" customFormat="1" ht="11.25" customHeight="1" x14ac:dyDescent="0.15">
      <c r="B28" s="256"/>
      <c r="C28" s="256"/>
      <c r="D28" s="256"/>
      <c r="E28" s="256"/>
      <c r="F28" s="256"/>
      <c r="G28" s="256"/>
      <c r="H28" s="256"/>
      <c r="I28" s="256"/>
      <c r="J28" s="256"/>
      <c r="K28" s="256"/>
      <c r="L28" s="256"/>
      <c r="M28" s="256"/>
      <c r="N28" s="256"/>
      <c r="O28" s="256"/>
      <c r="P28" s="256"/>
      <c r="Q28" s="256"/>
      <c r="R28" s="256"/>
      <c r="S28" s="256"/>
      <c r="T28" s="256"/>
      <c r="U28" s="256"/>
      <c r="V28" s="256"/>
      <c r="W28" s="256"/>
    </row>
  </sheetData>
  <mergeCells count="24">
    <mergeCell ref="B28:W28"/>
    <mergeCell ref="Q7:T7"/>
    <mergeCell ref="U7:U8"/>
    <mergeCell ref="V7:V8"/>
    <mergeCell ref="B17:C17"/>
    <mergeCell ref="W17:W18"/>
    <mergeCell ref="B18:C18"/>
    <mergeCell ref="B6:B8"/>
    <mergeCell ref="C6:C8"/>
    <mergeCell ref="D6:D8"/>
    <mergeCell ref="E6:E8"/>
    <mergeCell ref="F6:V6"/>
    <mergeCell ref="B26:W26"/>
    <mergeCell ref="B27:W27"/>
    <mergeCell ref="B23:W23"/>
    <mergeCell ref="I4:J4"/>
    <mergeCell ref="F7:L7"/>
    <mergeCell ref="M7:M8"/>
    <mergeCell ref="B20:W20"/>
    <mergeCell ref="B22:W22"/>
    <mergeCell ref="W6:W8"/>
    <mergeCell ref="N7:N8"/>
    <mergeCell ref="P7:P8"/>
    <mergeCell ref="O7:O8"/>
  </mergeCells>
  <phoneticPr fontId="2"/>
  <printOptions horizontalCentered="1"/>
  <pageMargins left="0.39370078740157483" right="0.19685039370078741" top="0.39370078740157483" bottom="0.39370078740157483" header="0.31496062992125984" footer="0.31496062992125984"/>
  <pageSetup paperSize="9"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AB20"/>
  <sheetViews>
    <sheetView view="pageBreakPreview" topLeftCell="A4" zoomScale="85" zoomScaleNormal="100" zoomScaleSheetLayoutView="85" workbookViewId="0">
      <selection activeCell="D3" sqref="D3:R3"/>
    </sheetView>
  </sheetViews>
  <sheetFormatPr defaultColWidth="3.125" defaultRowHeight="18" customHeight="1" x14ac:dyDescent="0.15"/>
  <cols>
    <col min="1" max="1" width="1.625" style="3" customWidth="1"/>
    <col min="2" max="4" width="3" style="3" customWidth="1"/>
    <col min="5" max="5" width="15.625" style="7" customWidth="1"/>
    <col min="6" max="6" width="3.25" style="7" customWidth="1"/>
    <col min="7" max="7" width="7.625" style="3" customWidth="1"/>
    <col min="8" max="10" width="5.125" style="3" customWidth="1"/>
    <col min="11" max="13" width="19.625" style="3" customWidth="1"/>
    <col min="14" max="24" width="5.125" style="3" customWidth="1"/>
    <col min="25" max="25" width="7.375" style="3" customWidth="1"/>
    <col min="26" max="26" width="13.875" style="3" customWidth="1"/>
    <col min="27" max="27" width="1.75" style="3" customWidth="1"/>
    <col min="28" max="16384" width="3.125" style="3"/>
  </cols>
  <sheetData>
    <row r="1" spans="2:28" ht="16.5" customHeight="1" x14ac:dyDescent="0.15">
      <c r="B1" s="14"/>
      <c r="C1" s="14"/>
      <c r="D1" s="14"/>
      <c r="E1" s="14"/>
      <c r="F1" s="14"/>
      <c r="G1" s="14"/>
      <c r="H1" s="14"/>
      <c r="I1" s="14"/>
      <c r="J1" s="14"/>
      <c r="K1" s="14"/>
      <c r="L1" s="14"/>
      <c r="M1" s="14"/>
      <c r="N1" s="14"/>
      <c r="O1" s="14"/>
      <c r="P1" s="14"/>
      <c r="Q1" s="14"/>
      <c r="R1" s="14"/>
      <c r="S1" s="14"/>
      <c r="T1" s="14"/>
      <c r="U1" s="14"/>
      <c r="V1" s="14"/>
      <c r="W1" s="14"/>
      <c r="Z1" s="12"/>
    </row>
    <row r="2" spans="2:28" ht="24.75" customHeight="1" thickBot="1" x14ac:dyDescent="0.2">
      <c r="B2" s="46" t="s">
        <v>271</v>
      </c>
      <c r="C2" s="15"/>
      <c r="D2" s="4"/>
      <c r="E2" s="4"/>
      <c r="F2" s="4"/>
      <c r="G2" s="9"/>
      <c r="H2" s="9"/>
      <c r="I2" s="51"/>
      <c r="J2" s="4"/>
      <c r="AB2" s="12"/>
    </row>
    <row r="3" spans="2:28" ht="88.5" customHeight="1" x14ac:dyDescent="0.15">
      <c r="D3" s="280" t="s">
        <v>347</v>
      </c>
      <c r="E3" s="281"/>
      <c r="F3" s="281"/>
      <c r="G3" s="281"/>
      <c r="H3" s="281"/>
      <c r="I3" s="281"/>
      <c r="J3" s="281"/>
      <c r="K3" s="281"/>
      <c r="L3" s="281"/>
      <c r="M3" s="281"/>
      <c r="N3" s="281"/>
      <c r="O3" s="281"/>
      <c r="P3" s="281"/>
      <c r="Q3" s="281"/>
      <c r="R3" s="282"/>
      <c r="S3" s="4"/>
      <c r="T3" s="4"/>
      <c r="U3" s="4"/>
      <c r="V3" s="4"/>
      <c r="W3" s="4"/>
      <c r="X3" s="4"/>
      <c r="Y3" s="4"/>
      <c r="Z3" s="4"/>
      <c r="AA3" s="4"/>
      <c r="AB3" s="18"/>
    </row>
    <row r="4" spans="2:28" ht="85.5" customHeight="1" x14ac:dyDescent="0.15">
      <c r="D4" s="286"/>
      <c r="E4" s="287"/>
      <c r="F4" s="287"/>
      <c r="G4" s="287"/>
      <c r="H4" s="287"/>
      <c r="I4" s="287"/>
      <c r="J4" s="287"/>
      <c r="K4" s="287"/>
      <c r="L4" s="287"/>
      <c r="M4" s="287"/>
      <c r="N4" s="287"/>
      <c r="O4" s="287"/>
      <c r="P4" s="287"/>
      <c r="Q4" s="287"/>
      <c r="R4" s="288"/>
      <c r="S4" s="4"/>
      <c r="T4" s="4"/>
      <c r="U4" s="4"/>
      <c r="V4" s="4"/>
      <c r="W4" s="4"/>
      <c r="X4" s="4"/>
      <c r="Y4" s="4"/>
      <c r="Z4" s="4"/>
      <c r="AA4" s="4"/>
      <c r="AB4" s="18"/>
    </row>
    <row r="5" spans="2:28" ht="82.5" customHeight="1" thickBot="1" x14ac:dyDescent="0.2">
      <c r="D5" s="289"/>
      <c r="E5" s="290"/>
      <c r="F5" s="290"/>
      <c r="G5" s="290"/>
      <c r="H5" s="290"/>
      <c r="I5" s="290"/>
      <c r="J5" s="290"/>
      <c r="K5" s="290"/>
      <c r="L5" s="290"/>
      <c r="M5" s="290"/>
      <c r="N5" s="290"/>
      <c r="O5" s="290"/>
      <c r="P5" s="290"/>
      <c r="Q5" s="290"/>
      <c r="R5" s="291"/>
      <c r="S5" s="4"/>
      <c r="T5" s="4"/>
      <c r="U5" s="4"/>
      <c r="V5" s="4"/>
      <c r="W5" s="4"/>
      <c r="X5" s="4"/>
      <c r="Y5" s="4"/>
      <c r="Z5" s="4"/>
      <c r="AA5" s="4"/>
      <c r="AB5" s="18"/>
    </row>
    <row r="6" spans="2:28" ht="23.25" customHeight="1" x14ac:dyDescent="0.15">
      <c r="B6" s="14"/>
      <c r="C6" s="14"/>
      <c r="D6" s="14"/>
      <c r="E6" s="14"/>
      <c r="F6" s="14"/>
      <c r="G6" s="14"/>
      <c r="H6" s="14"/>
      <c r="I6" s="14"/>
      <c r="J6" s="14"/>
      <c r="K6" s="14"/>
      <c r="L6" s="14"/>
      <c r="M6" s="14"/>
      <c r="N6" s="14"/>
      <c r="O6" s="14"/>
      <c r="P6" s="14"/>
      <c r="Q6" s="14"/>
      <c r="R6" s="14"/>
      <c r="S6" s="14"/>
      <c r="T6" s="14"/>
      <c r="U6" s="14"/>
      <c r="V6" s="14"/>
      <c r="W6" s="14"/>
      <c r="Z6" s="12"/>
    </row>
    <row r="7" spans="2:28" ht="21.75" customHeight="1" thickBot="1" x14ac:dyDescent="0.2">
      <c r="B7" s="46" t="s">
        <v>47</v>
      </c>
      <c r="C7" s="15"/>
      <c r="D7" s="4"/>
      <c r="E7" s="4"/>
      <c r="F7" s="4"/>
      <c r="G7" s="16"/>
      <c r="H7" s="16"/>
      <c r="I7" s="17"/>
      <c r="J7" s="4"/>
      <c r="AB7" s="12"/>
    </row>
    <row r="8" spans="2:28" ht="125.25" customHeight="1" thickBot="1" x14ac:dyDescent="0.2">
      <c r="D8" s="283" t="s">
        <v>348</v>
      </c>
      <c r="E8" s="284"/>
      <c r="F8" s="284"/>
      <c r="G8" s="284"/>
      <c r="H8" s="284"/>
      <c r="I8" s="284"/>
      <c r="J8" s="284"/>
      <c r="K8" s="284"/>
      <c r="L8" s="284"/>
      <c r="M8" s="284"/>
      <c r="N8" s="284"/>
      <c r="O8" s="284"/>
      <c r="P8" s="284"/>
      <c r="Q8" s="284"/>
      <c r="R8" s="285"/>
      <c r="S8" s="4"/>
      <c r="T8" s="4"/>
      <c r="U8" s="4"/>
      <c r="V8" s="4"/>
      <c r="W8" s="4"/>
      <c r="X8" s="4"/>
      <c r="Y8" s="4"/>
      <c r="Z8" s="4"/>
      <c r="AA8" s="4"/>
      <c r="AB8" s="18"/>
    </row>
    <row r="9" spans="2:28" ht="23.25" customHeight="1" x14ac:dyDescent="0.15">
      <c r="B9" s="14"/>
      <c r="C9" s="14"/>
      <c r="D9" s="14"/>
      <c r="E9" s="14"/>
      <c r="F9" s="14"/>
      <c r="G9" s="14"/>
      <c r="H9" s="14"/>
      <c r="I9" s="14"/>
      <c r="J9" s="14"/>
      <c r="K9" s="14"/>
      <c r="L9" s="14"/>
      <c r="M9" s="14"/>
      <c r="N9" s="14"/>
      <c r="O9" s="14"/>
      <c r="P9" s="14"/>
      <c r="Q9" s="14"/>
      <c r="R9" s="14"/>
      <c r="S9" s="14"/>
      <c r="T9" s="14"/>
      <c r="U9" s="14"/>
      <c r="V9" s="14"/>
      <c r="W9" s="14"/>
      <c r="Z9" s="12"/>
    </row>
    <row r="10" spans="2:28" s="47" customFormat="1" ht="18" customHeight="1" thickBot="1" x14ac:dyDescent="0.2">
      <c r="B10" s="46" t="s">
        <v>50</v>
      </c>
      <c r="C10" s="15"/>
    </row>
    <row r="11" spans="2:28" s="47" customFormat="1" ht="118.5" customHeight="1" thickBot="1" x14ac:dyDescent="0.2">
      <c r="B11" s="3"/>
      <c r="C11" s="51"/>
      <c r="D11" s="283" t="s">
        <v>136</v>
      </c>
      <c r="E11" s="284"/>
      <c r="F11" s="284"/>
      <c r="G11" s="284"/>
      <c r="H11" s="284"/>
      <c r="I11" s="284"/>
      <c r="J11" s="284"/>
      <c r="K11" s="284"/>
      <c r="L11" s="284"/>
      <c r="M11" s="284"/>
      <c r="N11" s="284"/>
      <c r="O11" s="284"/>
      <c r="P11" s="284"/>
      <c r="Q11" s="284"/>
      <c r="R11" s="285"/>
    </row>
    <row r="12" spans="2:28" s="55" customFormat="1" ht="15.75" customHeight="1" x14ac:dyDescent="0.15">
      <c r="B12" s="2"/>
      <c r="C12" s="52" t="s">
        <v>51</v>
      </c>
      <c r="D12" s="53" t="s">
        <v>52</v>
      </c>
      <c r="E12" s="54"/>
    </row>
    <row r="13" spans="2:28" s="47" customFormat="1" ht="14.25" x14ac:dyDescent="0.15">
      <c r="B13" s="3"/>
      <c r="C13" s="52" t="s">
        <v>53</v>
      </c>
      <c r="D13" s="53" t="s">
        <v>54</v>
      </c>
      <c r="E13" s="54"/>
    </row>
    <row r="14" spans="2:28" s="2" customFormat="1" ht="10.5" x14ac:dyDescent="0.15">
      <c r="B14" s="39"/>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2:28" s="2" customFormat="1" ht="10.5" x14ac:dyDescent="0.15">
      <c r="B15" s="13"/>
      <c r="C15" s="13"/>
      <c r="D15" s="50"/>
      <c r="E15" s="50"/>
      <c r="F15" s="50"/>
      <c r="G15" s="50"/>
      <c r="H15" s="50"/>
      <c r="I15" s="50"/>
      <c r="J15" s="50"/>
      <c r="K15" s="50"/>
      <c r="L15" s="50"/>
      <c r="M15" s="50"/>
      <c r="N15" s="50"/>
      <c r="O15" s="50"/>
      <c r="P15" s="50"/>
      <c r="Q15" s="50"/>
      <c r="R15" s="50"/>
      <c r="S15" s="50"/>
      <c r="T15" s="50"/>
      <c r="U15" s="50"/>
      <c r="V15" s="50"/>
      <c r="W15" s="50"/>
      <c r="X15" s="50"/>
      <c r="Y15" s="50"/>
      <c r="Z15" s="50"/>
    </row>
    <row r="16" spans="2:28" s="2" customFormat="1" ht="10.5" x14ac:dyDescent="0.15">
      <c r="B16" s="50"/>
      <c r="C16" s="50"/>
      <c r="D16" s="13"/>
      <c r="E16" s="50"/>
      <c r="F16" s="50"/>
      <c r="G16" s="50"/>
      <c r="H16" s="50"/>
      <c r="I16" s="50"/>
      <c r="J16" s="50"/>
      <c r="K16" s="50"/>
      <c r="L16" s="50"/>
      <c r="M16" s="50"/>
      <c r="N16" s="50"/>
      <c r="O16" s="50"/>
      <c r="P16" s="50"/>
      <c r="Q16" s="50"/>
      <c r="R16" s="50"/>
      <c r="S16" s="50"/>
      <c r="T16" s="50"/>
      <c r="U16" s="50"/>
      <c r="V16" s="50"/>
      <c r="W16" s="50"/>
      <c r="X16" s="50"/>
      <c r="Y16" s="50"/>
      <c r="Z16" s="50"/>
    </row>
    <row r="17" spans="2:26" s="2" customFormat="1" ht="10.5" x14ac:dyDescent="0.1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row>
    <row r="18" spans="2:26" s="2" customFormat="1" ht="10.5" x14ac:dyDescent="0.15">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row>
    <row r="19" spans="2:26" s="2" customFormat="1" ht="10.5" x14ac:dyDescent="0.15">
      <c r="B19" s="256" t="s">
        <v>55</v>
      </c>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row>
    <row r="20" spans="2:26" ht="11.25" x14ac:dyDescent="0.15"/>
  </sheetData>
  <mergeCells count="8">
    <mergeCell ref="B19:Z19"/>
    <mergeCell ref="D3:R3"/>
    <mergeCell ref="D8:R8"/>
    <mergeCell ref="D11:R11"/>
    <mergeCell ref="B17:Z17"/>
    <mergeCell ref="B18:Z18"/>
    <mergeCell ref="D4:R4"/>
    <mergeCell ref="D5:R5"/>
  </mergeCells>
  <phoneticPr fontId="2"/>
  <pageMargins left="0.39370078740157483" right="0.19685039370078741" top="0.39370078740157483" bottom="0.39370078740157483" header="0.31496062992125984" footer="0.31496062992125984"/>
  <pageSetup paperSize="9" scale="70"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Y20"/>
  <sheetViews>
    <sheetView zoomScaleNormal="100" zoomScaleSheetLayoutView="70" workbookViewId="0">
      <selection activeCell="AA5" sqref="AA5"/>
    </sheetView>
  </sheetViews>
  <sheetFormatPr defaultColWidth="9" defaultRowHeight="14.25" x14ac:dyDescent="0.15"/>
  <cols>
    <col min="1" max="1" width="1.75" style="74" customWidth="1"/>
    <col min="2" max="2" width="11.875" style="74" customWidth="1"/>
    <col min="3" max="15" width="4.25" style="74" customWidth="1"/>
    <col min="16" max="24" width="4.25" style="56" customWidth="1"/>
    <col min="25" max="25" width="1.625" style="56" customWidth="1"/>
    <col min="26" max="16384" width="9" style="56"/>
  </cols>
  <sheetData>
    <row r="1" spans="2:25" s="56" customFormat="1" ht="18" customHeight="1" x14ac:dyDescent="0.15">
      <c r="B1" s="57"/>
      <c r="C1" s="57"/>
      <c r="D1" s="57"/>
      <c r="E1" s="57"/>
      <c r="F1" s="57"/>
      <c r="G1" s="57"/>
      <c r="H1" s="57"/>
      <c r="I1" s="57"/>
      <c r="J1" s="57"/>
      <c r="K1" s="57"/>
    </row>
    <row r="2" spans="2:25" s="56" customFormat="1" ht="24" customHeight="1" thickBot="1" x14ac:dyDescent="0.2">
      <c r="B2" s="343" t="s">
        <v>22</v>
      </c>
      <c r="C2" s="343"/>
      <c r="D2" s="343"/>
      <c r="E2" s="343"/>
      <c r="F2" s="343"/>
      <c r="G2" s="343"/>
      <c r="H2" s="343"/>
      <c r="I2" s="343"/>
      <c r="J2" s="343"/>
      <c r="K2" s="343"/>
      <c r="L2" s="343"/>
      <c r="M2" s="343"/>
      <c r="N2" s="343"/>
      <c r="O2" s="343"/>
      <c r="P2" s="343"/>
      <c r="Q2" s="343"/>
      <c r="R2" s="343"/>
      <c r="S2" s="343"/>
      <c r="T2" s="343"/>
      <c r="U2" s="343"/>
      <c r="V2" s="343"/>
      <c r="W2" s="343"/>
      <c r="X2" s="343"/>
    </row>
    <row r="3" spans="2:25" s="56" customFormat="1" ht="30" customHeight="1" thickBot="1" x14ac:dyDescent="0.2">
      <c r="B3" s="58" t="s">
        <v>23</v>
      </c>
      <c r="C3" s="348" t="s">
        <v>59</v>
      </c>
      <c r="D3" s="346"/>
      <c r="E3" s="346"/>
      <c r="F3" s="346"/>
      <c r="G3" s="346"/>
      <c r="H3" s="346"/>
      <c r="I3" s="346"/>
      <c r="J3" s="346"/>
      <c r="K3" s="346"/>
      <c r="L3" s="346"/>
      <c r="M3" s="346"/>
      <c r="N3" s="346"/>
      <c r="O3" s="346"/>
      <c r="P3" s="346"/>
      <c r="Q3" s="347"/>
      <c r="R3" s="344" t="s">
        <v>24</v>
      </c>
      <c r="S3" s="345"/>
      <c r="T3" s="346">
        <v>1</v>
      </c>
      <c r="U3" s="346"/>
      <c r="V3" s="346"/>
      <c r="W3" s="346"/>
      <c r="X3" s="347"/>
    </row>
    <row r="4" spans="2:25" s="56" customFormat="1" ht="30" customHeight="1" x14ac:dyDescent="0.15">
      <c r="B4" s="59" t="s">
        <v>25</v>
      </c>
      <c r="C4" s="340" t="s">
        <v>120</v>
      </c>
      <c r="D4" s="341"/>
      <c r="E4" s="341"/>
      <c r="F4" s="341"/>
      <c r="G4" s="341"/>
      <c r="H4" s="341"/>
      <c r="I4" s="341"/>
      <c r="J4" s="341"/>
      <c r="K4" s="341"/>
      <c r="L4" s="341"/>
      <c r="M4" s="341"/>
      <c r="N4" s="341"/>
      <c r="O4" s="341"/>
      <c r="P4" s="341"/>
      <c r="Q4" s="341"/>
      <c r="R4" s="341"/>
      <c r="S4" s="341"/>
      <c r="T4" s="341"/>
      <c r="U4" s="341"/>
      <c r="V4" s="341"/>
      <c r="W4" s="341"/>
      <c r="X4" s="342"/>
    </row>
    <row r="5" spans="2:25" s="56" customFormat="1" ht="32.25" customHeight="1" x14ac:dyDescent="0.15">
      <c r="B5" s="60" t="s">
        <v>26</v>
      </c>
      <c r="C5" s="316" t="s">
        <v>289</v>
      </c>
      <c r="D5" s="317"/>
      <c r="E5" s="317"/>
      <c r="F5" s="317"/>
      <c r="G5" s="317"/>
      <c r="H5" s="317"/>
      <c r="I5" s="317"/>
      <c r="J5" s="317"/>
      <c r="K5" s="317"/>
      <c r="L5" s="317"/>
      <c r="M5" s="317"/>
      <c r="N5" s="317"/>
      <c r="O5" s="317"/>
      <c r="P5" s="317"/>
      <c r="Q5" s="317"/>
      <c r="R5" s="317"/>
      <c r="S5" s="317"/>
      <c r="T5" s="317"/>
      <c r="U5" s="317"/>
      <c r="V5" s="317"/>
      <c r="W5" s="317"/>
      <c r="X5" s="318"/>
    </row>
    <row r="6" spans="2:25" s="56" customFormat="1" ht="37.5" customHeight="1" x14ac:dyDescent="0.15">
      <c r="B6" s="60" t="s">
        <v>27</v>
      </c>
      <c r="C6" s="319" t="s">
        <v>119</v>
      </c>
      <c r="D6" s="320"/>
      <c r="E6" s="320"/>
      <c r="F6" s="320"/>
      <c r="G6" s="320"/>
      <c r="H6" s="320"/>
      <c r="I6" s="320"/>
      <c r="J6" s="320"/>
      <c r="K6" s="320"/>
      <c r="L6" s="320"/>
      <c r="M6" s="320"/>
      <c r="N6" s="320"/>
      <c r="O6" s="320"/>
      <c r="P6" s="320"/>
      <c r="Q6" s="320"/>
      <c r="R6" s="320"/>
      <c r="S6" s="320"/>
      <c r="T6" s="320"/>
      <c r="U6" s="320"/>
      <c r="V6" s="320"/>
      <c r="W6" s="320"/>
      <c r="X6" s="321"/>
    </row>
    <row r="7" spans="2:25" s="56" customFormat="1" ht="179.25" customHeight="1" x14ac:dyDescent="0.15">
      <c r="B7" s="60" t="s">
        <v>28</v>
      </c>
      <c r="C7" s="316" t="s">
        <v>355</v>
      </c>
      <c r="D7" s="317"/>
      <c r="E7" s="317"/>
      <c r="F7" s="317"/>
      <c r="G7" s="317"/>
      <c r="H7" s="322"/>
      <c r="I7" s="317"/>
      <c r="J7" s="322"/>
      <c r="K7" s="322"/>
      <c r="L7" s="317"/>
      <c r="M7" s="317"/>
      <c r="N7" s="317"/>
      <c r="O7" s="317"/>
      <c r="P7" s="317"/>
      <c r="Q7" s="317"/>
      <c r="R7" s="317"/>
      <c r="S7" s="317"/>
      <c r="T7" s="317"/>
      <c r="U7" s="317"/>
      <c r="V7" s="317"/>
      <c r="W7" s="317"/>
      <c r="X7" s="318"/>
    </row>
    <row r="8" spans="2:25" s="56" customFormat="1" ht="26.25" customHeight="1" x14ac:dyDescent="0.15">
      <c r="B8" s="323" t="s">
        <v>29</v>
      </c>
      <c r="C8" s="325"/>
      <c r="D8" s="304"/>
      <c r="E8" s="304"/>
      <c r="F8" s="304"/>
      <c r="G8" s="304"/>
      <c r="H8" s="326"/>
      <c r="I8" s="327" t="s">
        <v>149</v>
      </c>
      <c r="J8" s="328"/>
      <c r="K8" s="328"/>
      <c r="L8" s="329"/>
      <c r="M8" s="330" t="s">
        <v>150</v>
      </c>
      <c r="N8" s="304"/>
      <c r="O8" s="304"/>
      <c r="P8" s="326"/>
      <c r="Q8" s="330" t="s">
        <v>151</v>
      </c>
      <c r="R8" s="304"/>
      <c r="S8" s="304"/>
      <c r="T8" s="326"/>
      <c r="U8" s="330" t="s">
        <v>152</v>
      </c>
      <c r="V8" s="304"/>
      <c r="W8" s="304"/>
      <c r="X8" s="305"/>
      <c r="Y8" s="102"/>
    </row>
    <row r="9" spans="2:25" s="56" customFormat="1" ht="49.5" customHeight="1" x14ac:dyDescent="0.15">
      <c r="B9" s="324"/>
      <c r="C9" s="331" t="s">
        <v>189</v>
      </c>
      <c r="D9" s="332"/>
      <c r="E9" s="332"/>
      <c r="F9" s="333"/>
      <c r="G9" s="293" t="s">
        <v>56</v>
      </c>
      <c r="H9" s="294"/>
      <c r="I9" s="295" t="s">
        <v>138</v>
      </c>
      <c r="J9" s="296"/>
      <c r="K9" s="296"/>
      <c r="L9" s="297"/>
      <c r="M9" s="295" t="s">
        <v>154</v>
      </c>
      <c r="N9" s="296"/>
      <c r="O9" s="296"/>
      <c r="P9" s="297"/>
      <c r="Q9" s="298" t="s">
        <v>307</v>
      </c>
      <c r="R9" s="299"/>
      <c r="S9" s="299"/>
      <c r="T9" s="300"/>
      <c r="U9" s="337" t="s">
        <v>155</v>
      </c>
      <c r="V9" s="338"/>
      <c r="W9" s="338"/>
      <c r="X9" s="339"/>
    </row>
    <row r="10" spans="2:25" s="56" customFormat="1" ht="49.5" customHeight="1" x14ac:dyDescent="0.15">
      <c r="B10" s="324"/>
      <c r="C10" s="334"/>
      <c r="D10" s="335"/>
      <c r="E10" s="335"/>
      <c r="F10" s="336"/>
      <c r="G10" s="293" t="s">
        <v>57</v>
      </c>
      <c r="H10" s="293"/>
      <c r="I10" s="301" t="s">
        <v>153</v>
      </c>
      <c r="J10" s="302"/>
      <c r="K10" s="302"/>
      <c r="L10" s="303"/>
      <c r="M10" s="295" t="s">
        <v>200</v>
      </c>
      <c r="N10" s="296"/>
      <c r="O10" s="296"/>
      <c r="P10" s="297"/>
      <c r="Q10" s="295" t="s">
        <v>323</v>
      </c>
      <c r="R10" s="296"/>
      <c r="S10" s="296"/>
      <c r="T10" s="297"/>
      <c r="U10" s="304"/>
      <c r="V10" s="304"/>
      <c r="W10" s="304"/>
      <c r="X10" s="305"/>
    </row>
    <row r="11" spans="2:25" s="56" customFormat="1" ht="38.25" customHeight="1" x14ac:dyDescent="0.15">
      <c r="B11" s="60" t="s">
        <v>30</v>
      </c>
      <c r="C11" s="306" t="s">
        <v>121</v>
      </c>
      <c r="D11" s="307"/>
      <c r="E11" s="307"/>
      <c r="F11" s="307"/>
      <c r="G11" s="307"/>
      <c r="H11" s="308"/>
      <c r="I11" s="307"/>
      <c r="J11" s="308"/>
      <c r="K11" s="308"/>
      <c r="L11" s="307"/>
      <c r="M11" s="307"/>
      <c r="N11" s="307"/>
      <c r="O11" s="307"/>
      <c r="P11" s="307"/>
      <c r="Q11" s="307"/>
      <c r="R11" s="307"/>
      <c r="S11" s="307"/>
      <c r="T11" s="307"/>
      <c r="U11" s="307"/>
      <c r="V11" s="307"/>
      <c r="W11" s="307"/>
      <c r="X11" s="309"/>
    </row>
    <row r="12" spans="2:25" s="56" customFormat="1" ht="9.9499999999999993" customHeight="1" x14ac:dyDescent="0.15">
      <c r="B12" s="61"/>
      <c r="C12" s="62"/>
      <c r="D12" s="63"/>
      <c r="E12" s="63"/>
      <c r="F12" s="63"/>
      <c r="G12" s="63"/>
      <c r="H12" s="63"/>
      <c r="I12" s="63"/>
      <c r="J12" s="63"/>
      <c r="K12" s="63"/>
      <c r="L12" s="64"/>
      <c r="M12" s="64"/>
      <c r="N12" s="64"/>
      <c r="O12" s="64"/>
      <c r="P12" s="65"/>
      <c r="Q12" s="65"/>
      <c r="R12" s="65"/>
      <c r="S12" s="65"/>
      <c r="T12" s="65"/>
      <c r="U12" s="65"/>
      <c r="V12" s="65"/>
      <c r="W12" s="65"/>
      <c r="X12" s="66"/>
    </row>
    <row r="13" spans="2:25" s="56" customFormat="1" ht="255.75" customHeight="1" x14ac:dyDescent="0.15">
      <c r="B13" s="67" t="s">
        <v>31</v>
      </c>
      <c r="C13" s="310" t="s">
        <v>192</v>
      </c>
      <c r="D13" s="311"/>
      <c r="E13" s="311"/>
      <c r="F13" s="311"/>
      <c r="G13" s="311"/>
      <c r="H13" s="311"/>
      <c r="I13" s="311"/>
      <c r="J13" s="311"/>
      <c r="K13" s="311"/>
      <c r="L13" s="311"/>
      <c r="M13" s="311"/>
      <c r="N13" s="311"/>
      <c r="O13" s="311"/>
      <c r="P13" s="311"/>
      <c r="Q13" s="311"/>
      <c r="R13" s="311"/>
      <c r="S13" s="311"/>
      <c r="T13" s="311"/>
      <c r="U13" s="311"/>
      <c r="V13" s="311"/>
      <c r="W13" s="311"/>
      <c r="X13" s="312"/>
    </row>
    <row r="14" spans="2:25" s="56" customFormat="1" ht="9.9499999999999993" customHeight="1" x14ac:dyDescent="0.15">
      <c r="B14" s="68"/>
      <c r="C14" s="69"/>
      <c r="D14" s="70"/>
      <c r="E14" s="70"/>
      <c r="F14" s="70"/>
      <c r="G14" s="70"/>
      <c r="H14" s="70"/>
      <c r="I14" s="70"/>
      <c r="J14" s="70"/>
      <c r="K14" s="70"/>
      <c r="L14" s="71"/>
      <c r="M14" s="71"/>
      <c r="N14" s="71"/>
      <c r="O14" s="71"/>
      <c r="P14" s="65"/>
      <c r="Q14" s="65"/>
      <c r="R14" s="65"/>
      <c r="S14" s="65"/>
      <c r="T14" s="65"/>
      <c r="U14" s="65"/>
      <c r="V14" s="65"/>
      <c r="W14" s="65"/>
      <c r="X14" s="66"/>
    </row>
    <row r="15" spans="2:25" s="56" customFormat="1" ht="63.75" customHeight="1" x14ac:dyDescent="0.15">
      <c r="B15" s="72" t="s">
        <v>48</v>
      </c>
      <c r="C15" s="310" t="s">
        <v>122</v>
      </c>
      <c r="D15" s="311"/>
      <c r="E15" s="311"/>
      <c r="F15" s="311"/>
      <c r="G15" s="311"/>
      <c r="H15" s="311"/>
      <c r="I15" s="311"/>
      <c r="J15" s="311"/>
      <c r="K15" s="311"/>
      <c r="L15" s="311"/>
      <c r="M15" s="311"/>
      <c r="N15" s="311"/>
      <c r="O15" s="311"/>
      <c r="P15" s="311"/>
      <c r="Q15" s="311"/>
      <c r="R15" s="311"/>
      <c r="S15" s="311"/>
      <c r="T15" s="311"/>
      <c r="U15" s="311"/>
      <c r="V15" s="311"/>
      <c r="W15" s="311"/>
      <c r="X15" s="312"/>
    </row>
    <row r="16" spans="2:25" s="56" customFormat="1" ht="9.9499999999999993" customHeight="1" x14ac:dyDescent="0.15">
      <c r="B16" s="68"/>
      <c r="C16" s="69"/>
      <c r="D16" s="70"/>
      <c r="E16" s="70"/>
      <c r="F16" s="70"/>
      <c r="G16" s="70"/>
      <c r="H16" s="70"/>
      <c r="I16" s="70"/>
      <c r="J16" s="70"/>
      <c r="K16" s="70"/>
      <c r="L16" s="71"/>
      <c r="M16" s="71"/>
      <c r="N16" s="71"/>
      <c r="O16" s="71"/>
      <c r="P16" s="65"/>
      <c r="Q16" s="65"/>
      <c r="R16" s="65"/>
      <c r="S16" s="65"/>
      <c r="T16" s="65"/>
      <c r="U16" s="65"/>
      <c r="V16" s="65"/>
      <c r="W16" s="65"/>
      <c r="X16" s="66"/>
    </row>
    <row r="17" spans="1:24" ht="75" customHeight="1" x14ac:dyDescent="0.15">
      <c r="A17" s="56"/>
      <c r="B17" s="72" t="s">
        <v>32</v>
      </c>
      <c r="C17" s="310" t="s">
        <v>329</v>
      </c>
      <c r="D17" s="311"/>
      <c r="E17" s="311"/>
      <c r="F17" s="311"/>
      <c r="G17" s="311"/>
      <c r="H17" s="311"/>
      <c r="I17" s="311"/>
      <c r="J17" s="311"/>
      <c r="K17" s="311"/>
      <c r="L17" s="311"/>
      <c r="M17" s="311"/>
      <c r="N17" s="311"/>
      <c r="O17" s="311"/>
      <c r="P17" s="311"/>
      <c r="Q17" s="311"/>
      <c r="R17" s="311"/>
      <c r="S17" s="311"/>
      <c r="T17" s="311"/>
      <c r="U17" s="311"/>
      <c r="V17" s="311"/>
      <c r="W17" s="311"/>
      <c r="X17" s="312"/>
    </row>
    <row r="18" spans="1:24" ht="48" customHeight="1" thickBot="1" x14ac:dyDescent="0.2">
      <c r="A18" s="56"/>
      <c r="B18" s="73" t="s">
        <v>33</v>
      </c>
      <c r="C18" s="313" t="s">
        <v>308</v>
      </c>
      <c r="D18" s="314"/>
      <c r="E18" s="314"/>
      <c r="F18" s="314"/>
      <c r="G18" s="314"/>
      <c r="H18" s="314"/>
      <c r="I18" s="314"/>
      <c r="J18" s="314"/>
      <c r="K18" s="314"/>
      <c r="L18" s="314"/>
      <c r="M18" s="314"/>
      <c r="N18" s="314"/>
      <c r="O18" s="314"/>
      <c r="P18" s="314"/>
      <c r="Q18" s="314"/>
      <c r="R18" s="314"/>
      <c r="S18" s="314"/>
      <c r="T18" s="314"/>
      <c r="U18" s="314"/>
      <c r="V18" s="314"/>
      <c r="W18" s="314"/>
      <c r="X18" s="315"/>
    </row>
    <row r="19" spans="1:24" x14ac:dyDescent="0.15">
      <c r="B19" s="75" t="s">
        <v>49</v>
      </c>
      <c r="C19" s="76"/>
      <c r="D19" s="76"/>
      <c r="E19" s="76"/>
      <c r="F19" s="76"/>
      <c r="G19" s="76"/>
      <c r="H19" s="76"/>
      <c r="I19" s="76"/>
      <c r="J19" s="76"/>
      <c r="K19" s="76"/>
    </row>
    <row r="20" spans="1:24" ht="14.25" customHeight="1" x14ac:dyDescent="0.15">
      <c r="A20" s="56"/>
      <c r="B20" s="292"/>
      <c r="C20" s="292"/>
      <c r="D20" s="292"/>
      <c r="E20" s="292"/>
      <c r="F20" s="292"/>
      <c r="G20" s="292"/>
      <c r="H20" s="292"/>
      <c r="I20" s="292"/>
      <c r="J20" s="292"/>
      <c r="K20" s="292"/>
      <c r="L20" s="292"/>
      <c r="M20" s="292"/>
      <c r="N20" s="292"/>
      <c r="O20" s="292"/>
      <c r="P20" s="292"/>
      <c r="Q20" s="292"/>
      <c r="R20" s="292"/>
      <c r="S20" s="292"/>
      <c r="T20" s="292"/>
      <c r="U20" s="292"/>
      <c r="V20" s="292"/>
      <c r="W20" s="292"/>
    </row>
  </sheetData>
  <mergeCells count="31">
    <mergeCell ref="C4:X4"/>
    <mergeCell ref="B2:X2"/>
    <mergeCell ref="R3:S3"/>
    <mergeCell ref="T3:X3"/>
    <mergeCell ref="C3:Q3"/>
    <mergeCell ref="C5:X5"/>
    <mergeCell ref="C6:X6"/>
    <mergeCell ref="C7:X7"/>
    <mergeCell ref="B8:B10"/>
    <mergeCell ref="C8:H8"/>
    <mergeCell ref="I8:L8"/>
    <mergeCell ref="M8:P8"/>
    <mergeCell ref="Q8:T8"/>
    <mergeCell ref="U8:X8"/>
    <mergeCell ref="C9:F10"/>
    <mergeCell ref="U9:X9"/>
    <mergeCell ref="B20:W20"/>
    <mergeCell ref="G9:H9"/>
    <mergeCell ref="M9:P9"/>
    <mergeCell ref="Q9:T9"/>
    <mergeCell ref="I9:L9"/>
    <mergeCell ref="G10:H10"/>
    <mergeCell ref="I10:L10"/>
    <mergeCell ref="M10:P10"/>
    <mergeCell ref="Q10:T10"/>
    <mergeCell ref="U10:X10"/>
    <mergeCell ref="C11:X11"/>
    <mergeCell ref="C13:X13"/>
    <mergeCell ref="C15:X15"/>
    <mergeCell ref="C17:X17"/>
    <mergeCell ref="C18:X18"/>
  </mergeCells>
  <phoneticPr fontId="2"/>
  <pageMargins left="0.61" right="0.25" top="0.51" bottom="0.45" header="0.3" footer="0.3"/>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Y20"/>
  <sheetViews>
    <sheetView zoomScaleNormal="100" zoomScaleSheetLayoutView="70" workbookViewId="0">
      <selection activeCell="C7" sqref="C7:X7"/>
    </sheetView>
  </sheetViews>
  <sheetFormatPr defaultColWidth="9" defaultRowHeight="14.25" x14ac:dyDescent="0.15"/>
  <cols>
    <col min="1" max="1" width="1.75" style="74" customWidth="1"/>
    <col min="2" max="2" width="11.875" style="74" customWidth="1"/>
    <col min="3" max="15" width="4.25" style="74" customWidth="1"/>
    <col min="16" max="24" width="4.25" style="56" customWidth="1"/>
    <col min="25" max="25" width="1.625" style="56" customWidth="1"/>
    <col min="26" max="16384" width="9" style="56"/>
  </cols>
  <sheetData>
    <row r="1" spans="2:25" s="56" customFormat="1" ht="18" customHeight="1" x14ac:dyDescent="0.15">
      <c r="B1" s="57"/>
      <c r="C1" s="57"/>
      <c r="D1" s="57"/>
      <c r="E1" s="57"/>
      <c r="F1" s="57"/>
      <c r="G1" s="57"/>
      <c r="H1" s="57"/>
      <c r="I1" s="57"/>
      <c r="J1" s="57"/>
      <c r="K1" s="57"/>
    </row>
    <row r="2" spans="2:25" s="56" customFormat="1" ht="24" customHeight="1" thickBot="1" x14ac:dyDescent="0.2">
      <c r="B2" s="343" t="s">
        <v>22</v>
      </c>
      <c r="C2" s="343"/>
      <c r="D2" s="343"/>
      <c r="E2" s="343"/>
      <c r="F2" s="343"/>
      <c r="G2" s="343"/>
      <c r="H2" s="343"/>
      <c r="I2" s="343"/>
      <c r="J2" s="343"/>
      <c r="K2" s="343"/>
      <c r="L2" s="343"/>
      <c r="M2" s="343"/>
      <c r="N2" s="343"/>
      <c r="O2" s="343"/>
      <c r="P2" s="343"/>
      <c r="Q2" s="343"/>
      <c r="R2" s="343"/>
      <c r="S2" s="343"/>
      <c r="T2" s="343"/>
      <c r="U2" s="343"/>
      <c r="V2" s="343"/>
      <c r="W2" s="343"/>
      <c r="X2" s="343"/>
    </row>
    <row r="3" spans="2:25" s="56" customFormat="1" ht="30" customHeight="1" thickBot="1" x14ac:dyDescent="0.2">
      <c r="B3" s="58" t="s">
        <v>23</v>
      </c>
      <c r="C3" s="348" t="s">
        <v>59</v>
      </c>
      <c r="D3" s="346"/>
      <c r="E3" s="346"/>
      <c r="F3" s="346"/>
      <c r="G3" s="346"/>
      <c r="H3" s="346"/>
      <c r="I3" s="346"/>
      <c r="J3" s="346"/>
      <c r="K3" s="346"/>
      <c r="L3" s="346"/>
      <c r="M3" s="346"/>
      <c r="N3" s="346"/>
      <c r="O3" s="346"/>
      <c r="P3" s="346"/>
      <c r="Q3" s="347"/>
      <c r="R3" s="344" t="s">
        <v>24</v>
      </c>
      <c r="S3" s="345"/>
      <c r="T3" s="346">
        <v>2</v>
      </c>
      <c r="U3" s="346"/>
      <c r="V3" s="346"/>
      <c r="W3" s="346"/>
      <c r="X3" s="347"/>
    </row>
    <row r="4" spans="2:25" s="56" customFormat="1" ht="30" customHeight="1" x14ac:dyDescent="0.15">
      <c r="B4" s="59" t="s">
        <v>25</v>
      </c>
      <c r="C4" s="340" t="s">
        <v>123</v>
      </c>
      <c r="D4" s="341"/>
      <c r="E4" s="341"/>
      <c r="F4" s="341"/>
      <c r="G4" s="341"/>
      <c r="H4" s="341"/>
      <c r="I4" s="341"/>
      <c r="J4" s="341"/>
      <c r="K4" s="341"/>
      <c r="L4" s="341"/>
      <c r="M4" s="341"/>
      <c r="N4" s="341"/>
      <c r="O4" s="341"/>
      <c r="P4" s="341"/>
      <c r="Q4" s="341"/>
      <c r="R4" s="341"/>
      <c r="S4" s="341"/>
      <c r="T4" s="341"/>
      <c r="U4" s="341"/>
      <c r="V4" s="341"/>
      <c r="W4" s="341"/>
      <c r="X4" s="342"/>
    </row>
    <row r="5" spans="2:25" s="56" customFormat="1" ht="32.25" customHeight="1" x14ac:dyDescent="0.15">
      <c r="B5" s="60" t="s">
        <v>26</v>
      </c>
      <c r="C5" s="316" t="s">
        <v>290</v>
      </c>
      <c r="D5" s="317"/>
      <c r="E5" s="317"/>
      <c r="F5" s="317"/>
      <c r="G5" s="317"/>
      <c r="H5" s="317"/>
      <c r="I5" s="317"/>
      <c r="J5" s="317"/>
      <c r="K5" s="317"/>
      <c r="L5" s="317"/>
      <c r="M5" s="317"/>
      <c r="N5" s="317"/>
      <c r="O5" s="317"/>
      <c r="P5" s="317"/>
      <c r="Q5" s="317"/>
      <c r="R5" s="317"/>
      <c r="S5" s="317"/>
      <c r="T5" s="317"/>
      <c r="U5" s="317"/>
      <c r="V5" s="317"/>
      <c r="W5" s="317"/>
      <c r="X5" s="318"/>
    </row>
    <row r="6" spans="2:25" s="56" customFormat="1" ht="37.5" customHeight="1" x14ac:dyDescent="0.15">
      <c r="B6" s="60" t="s">
        <v>27</v>
      </c>
      <c r="C6" s="319" t="s">
        <v>124</v>
      </c>
      <c r="D6" s="320"/>
      <c r="E6" s="320"/>
      <c r="F6" s="320"/>
      <c r="G6" s="320"/>
      <c r="H6" s="320"/>
      <c r="I6" s="320"/>
      <c r="J6" s="320"/>
      <c r="K6" s="320"/>
      <c r="L6" s="320"/>
      <c r="M6" s="320"/>
      <c r="N6" s="320"/>
      <c r="O6" s="320"/>
      <c r="P6" s="320"/>
      <c r="Q6" s="320"/>
      <c r="R6" s="320"/>
      <c r="S6" s="320"/>
      <c r="T6" s="320"/>
      <c r="U6" s="320"/>
      <c r="V6" s="320"/>
      <c r="W6" s="320"/>
      <c r="X6" s="321"/>
    </row>
    <row r="7" spans="2:25" s="56" customFormat="1" ht="185.25" customHeight="1" x14ac:dyDescent="0.15">
      <c r="B7" s="60" t="s">
        <v>28</v>
      </c>
      <c r="C7" s="316" t="s">
        <v>345</v>
      </c>
      <c r="D7" s="317"/>
      <c r="E7" s="317"/>
      <c r="F7" s="317"/>
      <c r="G7" s="317"/>
      <c r="H7" s="322"/>
      <c r="I7" s="317"/>
      <c r="J7" s="322"/>
      <c r="K7" s="322"/>
      <c r="L7" s="317"/>
      <c r="M7" s="317"/>
      <c r="N7" s="317"/>
      <c r="O7" s="317"/>
      <c r="P7" s="317"/>
      <c r="Q7" s="317"/>
      <c r="R7" s="317"/>
      <c r="S7" s="317"/>
      <c r="T7" s="317"/>
      <c r="U7" s="317"/>
      <c r="V7" s="317"/>
      <c r="W7" s="317"/>
      <c r="X7" s="318"/>
    </row>
    <row r="8" spans="2:25" s="56" customFormat="1" ht="26.25" customHeight="1" x14ac:dyDescent="0.15">
      <c r="B8" s="323" t="s">
        <v>29</v>
      </c>
      <c r="C8" s="304"/>
      <c r="D8" s="304"/>
      <c r="E8" s="304"/>
      <c r="F8" s="304"/>
      <c r="G8" s="304"/>
      <c r="H8" s="326"/>
      <c r="I8" s="327" t="s">
        <v>149</v>
      </c>
      <c r="J8" s="328"/>
      <c r="K8" s="328"/>
      <c r="L8" s="329"/>
      <c r="M8" s="330" t="s">
        <v>150</v>
      </c>
      <c r="N8" s="304"/>
      <c r="O8" s="304"/>
      <c r="P8" s="326"/>
      <c r="Q8" s="330" t="s">
        <v>151</v>
      </c>
      <c r="R8" s="304"/>
      <c r="S8" s="304"/>
      <c r="T8" s="326"/>
      <c r="U8" s="330" t="s">
        <v>152</v>
      </c>
      <c r="V8" s="304"/>
      <c r="W8" s="304"/>
      <c r="X8" s="305"/>
      <c r="Y8" s="102"/>
    </row>
    <row r="9" spans="2:25" s="56" customFormat="1" ht="40.5" customHeight="1" x14ac:dyDescent="0.15">
      <c r="B9" s="324"/>
      <c r="C9" s="331" t="s">
        <v>190</v>
      </c>
      <c r="D9" s="332"/>
      <c r="E9" s="332"/>
      <c r="F9" s="333"/>
      <c r="G9" s="293" t="s">
        <v>56</v>
      </c>
      <c r="H9" s="294"/>
      <c r="I9" s="352" t="s">
        <v>157</v>
      </c>
      <c r="J9" s="353"/>
      <c r="K9" s="353"/>
      <c r="L9" s="354"/>
      <c r="M9" s="349" t="s">
        <v>158</v>
      </c>
      <c r="N9" s="304"/>
      <c r="O9" s="304"/>
      <c r="P9" s="326"/>
      <c r="Q9" s="350" t="s">
        <v>310</v>
      </c>
      <c r="R9" s="338"/>
      <c r="S9" s="338"/>
      <c r="T9" s="351"/>
      <c r="U9" s="355" t="s">
        <v>159</v>
      </c>
      <c r="V9" s="356"/>
      <c r="W9" s="356"/>
      <c r="X9" s="357"/>
    </row>
    <row r="10" spans="2:25" s="56" customFormat="1" ht="40.5" customHeight="1" x14ac:dyDescent="0.15">
      <c r="B10" s="324"/>
      <c r="C10" s="334"/>
      <c r="D10" s="335"/>
      <c r="E10" s="335"/>
      <c r="F10" s="336"/>
      <c r="G10" s="293" t="s">
        <v>57</v>
      </c>
      <c r="H10" s="293"/>
      <c r="I10" s="301" t="s">
        <v>156</v>
      </c>
      <c r="J10" s="302"/>
      <c r="K10" s="302"/>
      <c r="L10" s="303"/>
      <c r="M10" s="349" t="s">
        <v>191</v>
      </c>
      <c r="N10" s="304"/>
      <c r="O10" s="304"/>
      <c r="P10" s="326"/>
      <c r="Q10" s="349" t="s">
        <v>324</v>
      </c>
      <c r="R10" s="304"/>
      <c r="S10" s="304"/>
      <c r="T10" s="326"/>
      <c r="U10" s="330"/>
      <c r="V10" s="304"/>
      <c r="W10" s="304"/>
      <c r="X10" s="305"/>
    </row>
    <row r="11" spans="2:25" s="56" customFormat="1" ht="38.25" customHeight="1" x14ac:dyDescent="0.15">
      <c r="B11" s="60" t="s">
        <v>30</v>
      </c>
      <c r="C11" s="306" t="s">
        <v>125</v>
      </c>
      <c r="D11" s="307"/>
      <c r="E11" s="307"/>
      <c r="F11" s="307"/>
      <c r="G11" s="307"/>
      <c r="H11" s="308"/>
      <c r="I11" s="307"/>
      <c r="J11" s="308"/>
      <c r="K11" s="308"/>
      <c r="L11" s="307"/>
      <c r="M11" s="307"/>
      <c r="N11" s="307"/>
      <c r="O11" s="307"/>
      <c r="P11" s="307"/>
      <c r="Q11" s="307"/>
      <c r="R11" s="307"/>
      <c r="S11" s="307"/>
      <c r="T11" s="307"/>
      <c r="U11" s="307"/>
      <c r="V11" s="307"/>
      <c r="W11" s="307"/>
      <c r="X11" s="309"/>
    </row>
    <row r="12" spans="2:25" s="56" customFormat="1" ht="9.9499999999999993" customHeight="1" x14ac:dyDescent="0.15">
      <c r="B12" s="61"/>
      <c r="C12" s="62"/>
      <c r="D12" s="63"/>
      <c r="E12" s="63"/>
      <c r="F12" s="63"/>
      <c r="G12" s="63"/>
      <c r="H12" s="63"/>
      <c r="I12" s="63"/>
      <c r="J12" s="63"/>
      <c r="K12" s="63"/>
      <c r="L12" s="64"/>
      <c r="M12" s="64"/>
      <c r="N12" s="64"/>
      <c r="O12" s="64"/>
      <c r="P12" s="65"/>
      <c r="Q12" s="65"/>
      <c r="R12" s="65"/>
      <c r="S12" s="65"/>
      <c r="T12" s="65"/>
      <c r="U12" s="65"/>
      <c r="V12" s="65"/>
      <c r="W12" s="65"/>
      <c r="X12" s="66"/>
    </row>
    <row r="13" spans="2:25" s="56" customFormat="1" ht="150" customHeight="1" x14ac:dyDescent="0.15">
      <c r="B13" s="67" t="s">
        <v>31</v>
      </c>
      <c r="C13" s="310" t="s">
        <v>193</v>
      </c>
      <c r="D13" s="311"/>
      <c r="E13" s="311"/>
      <c r="F13" s="311"/>
      <c r="G13" s="311"/>
      <c r="H13" s="311"/>
      <c r="I13" s="311"/>
      <c r="J13" s="311"/>
      <c r="K13" s="311"/>
      <c r="L13" s="311"/>
      <c r="M13" s="311"/>
      <c r="N13" s="311"/>
      <c r="O13" s="311"/>
      <c r="P13" s="311"/>
      <c r="Q13" s="311"/>
      <c r="R13" s="311"/>
      <c r="S13" s="311"/>
      <c r="T13" s="311"/>
      <c r="U13" s="311"/>
      <c r="V13" s="311"/>
      <c r="W13" s="311"/>
      <c r="X13" s="312"/>
    </row>
    <row r="14" spans="2:25" s="56" customFormat="1" ht="9.9499999999999993" customHeight="1" x14ac:dyDescent="0.15">
      <c r="B14" s="68"/>
      <c r="C14" s="69"/>
      <c r="D14" s="70"/>
      <c r="E14" s="70"/>
      <c r="F14" s="70"/>
      <c r="G14" s="70"/>
      <c r="H14" s="70"/>
      <c r="I14" s="70"/>
      <c r="J14" s="70"/>
      <c r="K14" s="70"/>
      <c r="L14" s="71"/>
      <c r="M14" s="71"/>
      <c r="N14" s="71"/>
      <c r="O14" s="71"/>
      <c r="P14" s="65"/>
      <c r="Q14" s="65"/>
      <c r="R14" s="65"/>
      <c r="S14" s="65"/>
      <c r="T14" s="65"/>
      <c r="U14" s="65"/>
      <c r="V14" s="65"/>
      <c r="W14" s="65"/>
      <c r="X14" s="66"/>
    </row>
    <row r="15" spans="2:25" s="56" customFormat="1" ht="74.25" customHeight="1" x14ac:dyDescent="0.15">
      <c r="B15" s="72" t="s">
        <v>48</v>
      </c>
      <c r="C15" s="310" t="s">
        <v>298</v>
      </c>
      <c r="D15" s="311"/>
      <c r="E15" s="311"/>
      <c r="F15" s="311"/>
      <c r="G15" s="311"/>
      <c r="H15" s="311"/>
      <c r="I15" s="311"/>
      <c r="J15" s="311"/>
      <c r="K15" s="311"/>
      <c r="L15" s="311"/>
      <c r="M15" s="311"/>
      <c r="N15" s="311"/>
      <c r="O15" s="311"/>
      <c r="P15" s="311"/>
      <c r="Q15" s="311"/>
      <c r="R15" s="311"/>
      <c r="S15" s="311"/>
      <c r="T15" s="311"/>
      <c r="U15" s="311"/>
      <c r="V15" s="311"/>
      <c r="W15" s="311"/>
      <c r="X15" s="312"/>
    </row>
    <row r="16" spans="2:25" s="56" customFormat="1" ht="9.9499999999999993" customHeight="1" x14ac:dyDescent="0.15">
      <c r="B16" s="68"/>
      <c r="C16" s="69"/>
      <c r="D16" s="70"/>
      <c r="E16" s="70"/>
      <c r="F16" s="70"/>
      <c r="G16" s="70"/>
      <c r="H16" s="70"/>
      <c r="I16" s="70"/>
      <c r="J16" s="70"/>
      <c r="K16" s="70"/>
      <c r="L16" s="71"/>
      <c r="M16" s="71"/>
      <c r="N16" s="71"/>
      <c r="O16" s="71"/>
      <c r="P16" s="65"/>
      <c r="Q16" s="65"/>
      <c r="R16" s="65"/>
      <c r="S16" s="65"/>
      <c r="T16" s="65"/>
      <c r="U16" s="65"/>
      <c r="V16" s="65"/>
      <c r="W16" s="65"/>
      <c r="X16" s="66"/>
    </row>
    <row r="17" spans="1:24" ht="104.25" customHeight="1" x14ac:dyDescent="0.15">
      <c r="A17" s="56"/>
      <c r="B17" s="72" t="s">
        <v>32</v>
      </c>
      <c r="C17" s="310" t="s">
        <v>330</v>
      </c>
      <c r="D17" s="311"/>
      <c r="E17" s="311"/>
      <c r="F17" s="311"/>
      <c r="G17" s="311"/>
      <c r="H17" s="311"/>
      <c r="I17" s="311"/>
      <c r="J17" s="311"/>
      <c r="K17" s="311"/>
      <c r="L17" s="311"/>
      <c r="M17" s="311"/>
      <c r="N17" s="311"/>
      <c r="O17" s="311"/>
      <c r="P17" s="311"/>
      <c r="Q17" s="311"/>
      <c r="R17" s="311"/>
      <c r="S17" s="311"/>
      <c r="T17" s="311"/>
      <c r="U17" s="311"/>
      <c r="V17" s="311"/>
      <c r="W17" s="311"/>
      <c r="X17" s="312"/>
    </row>
    <row r="18" spans="1:24" ht="45.75" customHeight="1" thickBot="1" x14ac:dyDescent="0.2">
      <c r="A18" s="56"/>
      <c r="B18" s="73" t="s">
        <v>33</v>
      </c>
      <c r="C18" s="313" t="s">
        <v>309</v>
      </c>
      <c r="D18" s="314"/>
      <c r="E18" s="314"/>
      <c r="F18" s="314"/>
      <c r="G18" s="314"/>
      <c r="H18" s="314"/>
      <c r="I18" s="314"/>
      <c r="J18" s="314"/>
      <c r="K18" s="314"/>
      <c r="L18" s="314"/>
      <c r="M18" s="314"/>
      <c r="N18" s="314"/>
      <c r="O18" s="314"/>
      <c r="P18" s="314"/>
      <c r="Q18" s="314"/>
      <c r="R18" s="314"/>
      <c r="S18" s="314"/>
      <c r="T18" s="314"/>
      <c r="U18" s="314"/>
      <c r="V18" s="314"/>
      <c r="W18" s="314"/>
      <c r="X18" s="315"/>
    </row>
    <row r="19" spans="1:24" x14ac:dyDescent="0.15">
      <c r="B19" s="75" t="s">
        <v>49</v>
      </c>
      <c r="C19" s="76"/>
      <c r="D19" s="76"/>
      <c r="E19" s="76"/>
      <c r="F19" s="76"/>
      <c r="G19" s="76"/>
      <c r="H19" s="76"/>
      <c r="I19" s="76"/>
      <c r="J19" s="76"/>
      <c r="K19" s="76"/>
    </row>
    <row r="20" spans="1:24" ht="14.25" customHeight="1" x14ac:dyDescent="0.15">
      <c r="A20" s="56"/>
      <c r="B20" s="292"/>
      <c r="C20" s="292"/>
      <c r="D20" s="292"/>
      <c r="E20" s="292"/>
      <c r="F20" s="292"/>
      <c r="G20" s="292"/>
      <c r="H20" s="292"/>
      <c r="I20" s="292"/>
      <c r="J20" s="292"/>
      <c r="K20" s="292"/>
      <c r="L20" s="292"/>
      <c r="M20" s="292"/>
      <c r="N20" s="292"/>
      <c r="O20" s="292"/>
      <c r="P20" s="292"/>
      <c r="Q20" s="292"/>
      <c r="R20" s="292"/>
      <c r="S20" s="292"/>
      <c r="T20" s="292"/>
      <c r="U20" s="292"/>
      <c r="V20" s="292"/>
      <c r="W20" s="292"/>
    </row>
  </sheetData>
  <mergeCells count="31">
    <mergeCell ref="B2:X2"/>
    <mergeCell ref="R3:S3"/>
    <mergeCell ref="T3:X3"/>
    <mergeCell ref="C4:X4"/>
    <mergeCell ref="C3:Q3"/>
    <mergeCell ref="C5:X5"/>
    <mergeCell ref="C6:X6"/>
    <mergeCell ref="C7:X7"/>
    <mergeCell ref="B8:B10"/>
    <mergeCell ref="C8:H8"/>
    <mergeCell ref="I8:L8"/>
    <mergeCell ref="M8:P8"/>
    <mergeCell ref="Q8:T8"/>
    <mergeCell ref="U8:X8"/>
    <mergeCell ref="C9:F10"/>
    <mergeCell ref="U9:X9"/>
    <mergeCell ref="B20:W20"/>
    <mergeCell ref="G9:H9"/>
    <mergeCell ref="M9:P9"/>
    <mergeCell ref="Q9:T9"/>
    <mergeCell ref="I9:L9"/>
    <mergeCell ref="G10:H10"/>
    <mergeCell ref="I10:L10"/>
    <mergeCell ref="M10:P10"/>
    <mergeCell ref="Q10:T10"/>
    <mergeCell ref="U10:X10"/>
    <mergeCell ref="C11:X11"/>
    <mergeCell ref="C13:X13"/>
    <mergeCell ref="C15:X15"/>
    <mergeCell ref="C17:X17"/>
    <mergeCell ref="C18:X18"/>
  </mergeCells>
  <phoneticPr fontId="2"/>
  <pageMargins left="0.61" right="0.25" top="0.51" bottom="0.45" header="0.3" footer="0.3"/>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Y20"/>
  <sheetViews>
    <sheetView zoomScaleNormal="100" zoomScaleSheetLayoutView="70" workbookViewId="0">
      <selection activeCell="C6" sqref="C6:X6"/>
    </sheetView>
  </sheetViews>
  <sheetFormatPr defaultColWidth="9" defaultRowHeight="14.25" x14ac:dyDescent="0.15"/>
  <cols>
    <col min="1" max="1" width="1.75" style="74" customWidth="1"/>
    <col min="2" max="2" width="11.875" style="74" customWidth="1"/>
    <col min="3" max="15" width="4.25" style="74" customWidth="1"/>
    <col min="16" max="24" width="4.25" style="56" customWidth="1"/>
    <col min="25" max="25" width="1.625" style="56" customWidth="1"/>
    <col min="26" max="16384" width="9" style="56"/>
  </cols>
  <sheetData>
    <row r="1" spans="2:25" s="56" customFormat="1" ht="18" customHeight="1" x14ac:dyDescent="0.15">
      <c r="B1" s="57"/>
      <c r="C1" s="57"/>
      <c r="D1" s="57"/>
      <c r="E1" s="57"/>
      <c r="F1" s="57"/>
      <c r="G1" s="57"/>
      <c r="H1" s="57"/>
      <c r="I1" s="57"/>
      <c r="J1" s="57"/>
      <c r="K1" s="57"/>
    </row>
    <row r="2" spans="2:25" s="56" customFormat="1" ht="24" customHeight="1" thickBot="1" x14ac:dyDescent="0.2">
      <c r="B2" s="343" t="s">
        <v>22</v>
      </c>
      <c r="C2" s="343"/>
      <c r="D2" s="343"/>
      <c r="E2" s="343"/>
      <c r="F2" s="343"/>
      <c r="G2" s="343"/>
      <c r="H2" s="343"/>
      <c r="I2" s="343"/>
      <c r="J2" s="343"/>
      <c r="K2" s="343"/>
      <c r="L2" s="343"/>
      <c r="M2" s="343"/>
      <c r="N2" s="343"/>
      <c r="O2" s="343"/>
      <c r="P2" s="343"/>
      <c r="Q2" s="343"/>
      <c r="R2" s="343"/>
      <c r="S2" s="343"/>
      <c r="T2" s="343"/>
      <c r="U2" s="343"/>
      <c r="V2" s="343"/>
      <c r="W2" s="343"/>
      <c r="X2" s="343"/>
    </row>
    <row r="3" spans="2:25" s="56" customFormat="1" ht="30" customHeight="1" thickBot="1" x14ac:dyDescent="0.2">
      <c r="B3" s="58" t="s">
        <v>23</v>
      </c>
      <c r="C3" s="348" t="s">
        <v>59</v>
      </c>
      <c r="D3" s="346"/>
      <c r="E3" s="346"/>
      <c r="F3" s="346"/>
      <c r="G3" s="346"/>
      <c r="H3" s="346"/>
      <c r="I3" s="346"/>
      <c r="J3" s="346"/>
      <c r="K3" s="346"/>
      <c r="L3" s="346"/>
      <c r="M3" s="346"/>
      <c r="N3" s="346"/>
      <c r="O3" s="346"/>
      <c r="P3" s="346"/>
      <c r="Q3" s="347"/>
      <c r="R3" s="344" t="s">
        <v>24</v>
      </c>
      <c r="S3" s="345"/>
      <c r="T3" s="346">
        <v>3</v>
      </c>
      <c r="U3" s="346"/>
      <c r="V3" s="346"/>
      <c r="W3" s="346"/>
      <c r="X3" s="347"/>
    </row>
    <row r="4" spans="2:25" s="56" customFormat="1" ht="30" customHeight="1" x14ac:dyDescent="0.15">
      <c r="B4" s="59" t="s">
        <v>25</v>
      </c>
      <c r="C4" s="365" t="s">
        <v>311</v>
      </c>
      <c r="D4" s="366"/>
      <c r="E4" s="366"/>
      <c r="F4" s="366"/>
      <c r="G4" s="366"/>
      <c r="H4" s="366"/>
      <c r="I4" s="366"/>
      <c r="J4" s="366"/>
      <c r="K4" s="366"/>
      <c r="L4" s="366"/>
      <c r="M4" s="366"/>
      <c r="N4" s="366"/>
      <c r="O4" s="366"/>
      <c r="P4" s="366"/>
      <c r="Q4" s="366"/>
      <c r="R4" s="366"/>
      <c r="S4" s="366"/>
      <c r="T4" s="366"/>
      <c r="U4" s="366"/>
      <c r="V4" s="366"/>
      <c r="W4" s="366"/>
      <c r="X4" s="367"/>
    </row>
    <row r="5" spans="2:25" s="56" customFormat="1" ht="32.25" customHeight="1" x14ac:dyDescent="0.15">
      <c r="B5" s="60" t="s">
        <v>26</v>
      </c>
      <c r="C5" s="316" t="s">
        <v>291</v>
      </c>
      <c r="D5" s="317"/>
      <c r="E5" s="317"/>
      <c r="F5" s="317"/>
      <c r="G5" s="317"/>
      <c r="H5" s="317"/>
      <c r="I5" s="317"/>
      <c r="J5" s="317"/>
      <c r="K5" s="317"/>
      <c r="L5" s="317"/>
      <c r="M5" s="317"/>
      <c r="N5" s="317"/>
      <c r="O5" s="317"/>
      <c r="P5" s="317"/>
      <c r="Q5" s="317"/>
      <c r="R5" s="317"/>
      <c r="S5" s="317"/>
      <c r="T5" s="317"/>
      <c r="U5" s="317"/>
      <c r="V5" s="317"/>
      <c r="W5" s="317"/>
      <c r="X5" s="318"/>
    </row>
    <row r="6" spans="2:25" s="56" customFormat="1" ht="37.5" customHeight="1" x14ac:dyDescent="0.15">
      <c r="B6" s="60" t="s">
        <v>27</v>
      </c>
      <c r="C6" s="319" t="s">
        <v>126</v>
      </c>
      <c r="D6" s="320"/>
      <c r="E6" s="320"/>
      <c r="F6" s="320"/>
      <c r="G6" s="320"/>
      <c r="H6" s="320"/>
      <c r="I6" s="320"/>
      <c r="J6" s="320"/>
      <c r="K6" s="320"/>
      <c r="L6" s="320"/>
      <c r="M6" s="320"/>
      <c r="N6" s="320"/>
      <c r="O6" s="320"/>
      <c r="P6" s="320"/>
      <c r="Q6" s="320"/>
      <c r="R6" s="320"/>
      <c r="S6" s="320"/>
      <c r="T6" s="320"/>
      <c r="U6" s="320"/>
      <c r="V6" s="320"/>
      <c r="W6" s="320"/>
      <c r="X6" s="321"/>
    </row>
    <row r="7" spans="2:25" s="56" customFormat="1" ht="141" customHeight="1" x14ac:dyDescent="0.15">
      <c r="B7" s="60" t="s">
        <v>28</v>
      </c>
      <c r="C7" s="316" t="s">
        <v>344</v>
      </c>
      <c r="D7" s="317"/>
      <c r="E7" s="317"/>
      <c r="F7" s="317"/>
      <c r="G7" s="317"/>
      <c r="H7" s="322"/>
      <c r="I7" s="317"/>
      <c r="J7" s="322"/>
      <c r="K7" s="322"/>
      <c r="L7" s="317"/>
      <c r="M7" s="317"/>
      <c r="N7" s="317"/>
      <c r="O7" s="317"/>
      <c r="P7" s="317"/>
      <c r="Q7" s="317"/>
      <c r="R7" s="317"/>
      <c r="S7" s="317"/>
      <c r="T7" s="317"/>
      <c r="U7" s="317"/>
      <c r="V7" s="317"/>
      <c r="W7" s="317"/>
      <c r="X7" s="318"/>
    </row>
    <row r="8" spans="2:25" s="56" customFormat="1" ht="26.25" customHeight="1" x14ac:dyDescent="0.15">
      <c r="B8" s="323" t="s">
        <v>29</v>
      </c>
      <c r="C8" s="304"/>
      <c r="D8" s="304"/>
      <c r="E8" s="304"/>
      <c r="F8" s="304"/>
      <c r="G8" s="304"/>
      <c r="H8" s="326"/>
      <c r="I8" s="327" t="s">
        <v>149</v>
      </c>
      <c r="J8" s="328"/>
      <c r="K8" s="328"/>
      <c r="L8" s="329"/>
      <c r="M8" s="330" t="s">
        <v>150</v>
      </c>
      <c r="N8" s="304"/>
      <c r="O8" s="304"/>
      <c r="P8" s="326"/>
      <c r="Q8" s="330" t="s">
        <v>151</v>
      </c>
      <c r="R8" s="304"/>
      <c r="S8" s="304"/>
      <c r="T8" s="326"/>
      <c r="U8" s="330" t="s">
        <v>152</v>
      </c>
      <c r="V8" s="304"/>
      <c r="W8" s="304"/>
      <c r="X8" s="305"/>
      <c r="Y8" s="102"/>
    </row>
    <row r="9" spans="2:25" s="56" customFormat="1" ht="33.75" customHeight="1" x14ac:dyDescent="0.15">
      <c r="B9" s="324"/>
      <c r="C9" s="363" t="s">
        <v>183</v>
      </c>
      <c r="D9" s="328"/>
      <c r="E9" s="328"/>
      <c r="F9" s="329"/>
      <c r="G9" s="293" t="s">
        <v>56</v>
      </c>
      <c r="H9" s="294"/>
      <c r="I9" s="352" t="s">
        <v>161</v>
      </c>
      <c r="J9" s="353"/>
      <c r="K9" s="353"/>
      <c r="L9" s="354"/>
      <c r="M9" s="349" t="s">
        <v>163</v>
      </c>
      <c r="N9" s="304"/>
      <c r="O9" s="304"/>
      <c r="P9" s="326"/>
      <c r="Q9" s="350" t="s">
        <v>297</v>
      </c>
      <c r="R9" s="338"/>
      <c r="S9" s="338"/>
      <c r="T9" s="351"/>
      <c r="U9" s="350" t="s">
        <v>161</v>
      </c>
      <c r="V9" s="338"/>
      <c r="W9" s="338"/>
      <c r="X9" s="351"/>
    </row>
    <row r="10" spans="2:25" s="56" customFormat="1" ht="33.75" customHeight="1" x14ac:dyDescent="0.15">
      <c r="B10" s="324"/>
      <c r="C10" s="364"/>
      <c r="D10" s="302"/>
      <c r="E10" s="302"/>
      <c r="F10" s="303"/>
      <c r="G10" s="293" t="s">
        <v>57</v>
      </c>
      <c r="H10" s="293"/>
      <c r="I10" s="358" t="s">
        <v>160</v>
      </c>
      <c r="J10" s="302"/>
      <c r="K10" s="302"/>
      <c r="L10" s="303"/>
      <c r="M10" s="359" t="s">
        <v>198</v>
      </c>
      <c r="N10" s="304"/>
      <c r="O10" s="304"/>
      <c r="P10" s="326"/>
      <c r="Q10" s="330" t="s">
        <v>325</v>
      </c>
      <c r="R10" s="304"/>
      <c r="S10" s="304"/>
      <c r="T10" s="326"/>
      <c r="U10" s="330"/>
      <c r="V10" s="304"/>
      <c r="W10" s="304"/>
      <c r="X10" s="305"/>
    </row>
    <row r="11" spans="2:25" s="56" customFormat="1" ht="38.25" customHeight="1" x14ac:dyDescent="0.15">
      <c r="B11" s="60" t="s">
        <v>30</v>
      </c>
      <c r="C11" s="306" t="s">
        <v>127</v>
      </c>
      <c r="D11" s="307"/>
      <c r="E11" s="307"/>
      <c r="F11" s="307"/>
      <c r="G11" s="307"/>
      <c r="H11" s="308"/>
      <c r="I11" s="307"/>
      <c r="J11" s="308"/>
      <c r="K11" s="308"/>
      <c r="L11" s="307"/>
      <c r="M11" s="307"/>
      <c r="N11" s="307"/>
      <c r="O11" s="307"/>
      <c r="P11" s="307"/>
      <c r="Q11" s="307"/>
      <c r="R11" s="307"/>
      <c r="S11" s="307"/>
      <c r="T11" s="307"/>
      <c r="U11" s="307"/>
      <c r="V11" s="307"/>
      <c r="W11" s="307"/>
      <c r="X11" s="309"/>
    </row>
    <row r="12" spans="2:25" s="56" customFormat="1" ht="9.9499999999999993" customHeight="1" x14ac:dyDescent="0.15">
      <c r="B12" s="61"/>
      <c r="C12" s="62"/>
      <c r="D12" s="63"/>
      <c r="E12" s="63"/>
      <c r="F12" s="63"/>
      <c r="G12" s="63"/>
      <c r="H12" s="63"/>
      <c r="I12" s="63"/>
      <c r="J12" s="63"/>
      <c r="K12" s="63"/>
      <c r="L12" s="64"/>
      <c r="M12" s="64"/>
      <c r="N12" s="64"/>
      <c r="O12" s="64"/>
      <c r="P12" s="65"/>
      <c r="Q12" s="65"/>
      <c r="R12" s="65"/>
      <c r="S12" s="65"/>
      <c r="T12" s="65"/>
      <c r="U12" s="65"/>
      <c r="V12" s="65"/>
      <c r="W12" s="65"/>
      <c r="X12" s="66"/>
    </row>
    <row r="13" spans="2:25" s="56" customFormat="1" ht="201" customHeight="1" x14ac:dyDescent="0.15">
      <c r="B13" s="67" t="s">
        <v>31</v>
      </c>
      <c r="C13" s="310" t="s">
        <v>194</v>
      </c>
      <c r="D13" s="311"/>
      <c r="E13" s="311"/>
      <c r="F13" s="311"/>
      <c r="G13" s="311"/>
      <c r="H13" s="311"/>
      <c r="I13" s="311"/>
      <c r="J13" s="311"/>
      <c r="K13" s="311"/>
      <c r="L13" s="311"/>
      <c r="M13" s="311"/>
      <c r="N13" s="311"/>
      <c r="O13" s="311"/>
      <c r="P13" s="311"/>
      <c r="Q13" s="311"/>
      <c r="R13" s="311"/>
      <c r="S13" s="311"/>
      <c r="T13" s="311"/>
      <c r="U13" s="311"/>
      <c r="V13" s="311"/>
      <c r="W13" s="311"/>
      <c r="X13" s="312"/>
    </row>
    <row r="14" spans="2:25" s="56" customFormat="1" ht="9.9499999999999993" customHeight="1" x14ac:dyDescent="0.15">
      <c r="B14" s="68"/>
      <c r="C14" s="69"/>
      <c r="D14" s="70"/>
      <c r="E14" s="70"/>
      <c r="F14" s="70"/>
      <c r="G14" s="70"/>
      <c r="H14" s="70"/>
      <c r="I14" s="70"/>
      <c r="J14" s="70"/>
      <c r="K14" s="70"/>
      <c r="L14" s="71"/>
      <c r="M14" s="71"/>
      <c r="N14" s="71"/>
      <c r="O14" s="71"/>
      <c r="P14" s="65"/>
      <c r="Q14" s="65"/>
      <c r="R14" s="65"/>
      <c r="S14" s="65"/>
      <c r="T14" s="65"/>
      <c r="U14" s="65"/>
      <c r="V14" s="65"/>
      <c r="W14" s="65"/>
      <c r="X14" s="66"/>
    </row>
    <row r="15" spans="2:25" s="56" customFormat="1" ht="94.5" customHeight="1" x14ac:dyDescent="0.15">
      <c r="B15" s="72" t="s">
        <v>48</v>
      </c>
      <c r="C15" s="310" t="s">
        <v>299</v>
      </c>
      <c r="D15" s="311"/>
      <c r="E15" s="311"/>
      <c r="F15" s="311"/>
      <c r="G15" s="311"/>
      <c r="H15" s="311"/>
      <c r="I15" s="311"/>
      <c r="J15" s="311"/>
      <c r="K15" s="311"/>
      <c r="L15" s="311"/>
      <c r="M15" s="311"/>
      <c r="N15" s="311"/>
      <c r="O15" s="311"/>
      <c r="P15" s="311"/>
      <c r="Q15" s="311"/>
      <c r="R15" s="311"/>
      <c r="S15" s="311"/>
      <c r="T15" s="311"/>
      <c r="U15" s="311"/>
      <c r="V15" s="311"/>
      <c r="W15" s="311"/>
      <c r="X15" s="312"/>
    </row>
    <row r="16" spans="2:25" s="56" customFormat="1" ht="9.9499999999999993" customHeight="1" x14ac:dyDescent="0.15">
      <c r="B16" s="68"/>
      <c r="C16" s="69"/>
      <c r="D16" s="70"/>
      <c r="E16" s="70"/>
      <c r="F16" s="70"/>
      <c r="G16" s="70"/>
      <c r="H16" s="70"/>
      <c r="I16" s="70"/>
      <c r="J16" s="70"/>
      <c r="K16" s="70"/>
      <c r="L16" s="71"/>
      <c r="M16" s="71"/>
      <c r="N16" s="71"/>
      <c r="O16" s="71"/>
      <c r="P16" s="65"/>
      <c r="Q16" s="65"/>
      <c r="R16" s="65"/>
      <c r="S16" s="65"/>
      <c r="T16" s="65"/>
      <c r="U16" s="65"/>
      <c r="V16" s="65"/>
      <c r="W16" s="65"/>
      <c r="X16" s="66"/>
    </row>
    <row r="17" spans="1:24" ht="104.25" customHeight="1" x14ac:dyDescent="0.15">
      <c r="A17" s="56"/>
      <c r="B17" s="72" t="s">
        <v>32</v>
      </c>
      <c r="C17" s="310" t="s">
        <v>331</v>
      </c>
      <c r="D17" s="311"/>
      <c r="E17" s="311"/>
      <c r="F17" s="311"/>
      <c r="G17" s="311"/>
      <c r="H17" s="311"/>
      <c r="I17" s="311"/>
      <c r="J17" s="311"/>
      <c r="K17" s="311"/>
      <c r="L17" s="311"/>
      <c r="M17" s="311"/>
      <c r="N17" s="311"/>
      <c r="O17" s="311"/>
      <c r="P17" s="311"/>
      <c r="Q17" s="311"/>
      <c r="R17" s="311"/>
      <c r="S17" s="311"/>
      <c r="T17" s="311"/>
      <c r="U17" s="311"/>
      <c r="V17" s="311"/>
      <c r="W17" s="311"/>
      <c r="X17" s="312"/>
    </row>
    <row r="18" spans="1:24" ht="33.950000000000003" customHeight="1" thickBot="1" x14ac:dyDescent="0.2">
      <c r="A18" s="56"/>
      <c r="B18" s="73" t="s">
        <v>33</v>
      </c>
      <c r="C18" s="360"/>
      <c r="D18" s="361"/>
      <c r="E18" s="361"/>
      <c r="F18" s="361"/>
      <c r="G18" s="361"/>
      <c r="H18" s="361"/>
      <c r="I18" s="361"/>
      <c r="J18" s="361"/>
      <c r="K18" s="361"/>
      <c r="L18" s="361"/>
      <c r="M18" s="361"/>
      <c r="N18" s="361"/>
      <c r="O18" s="361"/>
      <c r="P18" s="361"/>
      <c r="Q18" s="361"/>
      <c r="R18" s="361"/>
      <c r="S18" s="361"/>
      <c r="T18" s="361"/>
      <c r="U18" s="361"/>
      <c r="V18" s="361"/>
      <c r="W18" s="361"/>
      <c r="X18" s="362"/>
    </row>
    <row r="19" spans="1:24" x14ac:dyDescent="0.15">
      <c r="B19" s="75" t="s">
        <v>49</v>
      </c>
      <c r="C19" s="76"/>
      <c r="D19" s="76"/>
      <c r="E19" s="76"/>
      <c r="F19" s="76"/>
      <c r="G19" s="76"/>
      <c r="H19" s="76"/>
      <c r="I19" s="76"/>
      <c r="J19" s="76"/>
      <c r="K19" s="76"/>
    </row>
    <row r="20" spans="1:24" ht="14.25" customHeight="1" x14ac:dyDescent="0.15">
      <c r="A20" s="56"/>
      <c r="B20" s="292"/>
      <c r="C20" s="292"/>
      <c r="D20" s="292"/>
      <c r="E20" s="292"/>
      <c r="F20" s="292"/>
      <c r="G20" s="292"/>
      <c r="H20" s="292"/>
      <c r="I20" s="292"/>
      <c r="J20" s="292"/>
      <c r="K20" s="292"/>
      <c r="L20" s="292"/>
      <c r="M20" s="292"/>
      <c r="N20" s="292"/>
      <c r="O20" s="292"/>
      <c r="P20" s="292"/>
      <c r="Q20" s="292"/>
      <c r="R20" s="292"/>
      <c r="S20" s="292"/>
      <c r="T20" s="292"/>
      <c r="U20" s="292"/>
      <c r="V20" s="292"/>
      <c r="W20" s="292"/>
    </row>
  </sheetData>
  <mergeCells count="31">
    <mergeCell ref="B2:X2"/>
    <mergeCell ref="R3:S3"/>
    <mergeCell ref="T3:X3"/>
    <mergeCell ref="C4:X4"/>
    <mergeCell ref="C3:Q3"/>
    <mergeCell ref="C5:X5"/>
    <mergeCell ref="C6:X6"/>
    <mergeCell ref="C7:X7"/>
    <mergeCell ref="B8:B10"/>
    <mergeCell ref="C8:H8"/>
    <mergeCell ref="I8:L8"/>
    <mergeCell ref="M8:P8"/>
    <mergeCell ref="Q8:T8"/>
    <mergeCell ref="U8:X8"/>
    <mergeCell ref="C9:F10"/>
    <mergeCell ref="U9:X9"/>
    <mergeCell ref="B20:W20"/>
    <mergeCell ref="G9:H9"/>
    <mergeCell ref="M9:P9"/>
    <mergeCell ref="Q9:T9"/>
    <mergeCell ref="I9:L9"/>
    <mergeCell ref="G10:H10"/>
    <mergeCell ref="I10:L10"/>
    <mergeCell ref="M10:P10"/>
    <mergeCell ref="Q10:T10"/>
    <mergeCell ref="U10:X10"/>
    <mergeCell ref="C11:X11"/>
    <mergeCell ref="C13:X13"/>
    <mergeCell ref="C15:X15"/>
    <mergeCell ref="C17:X17"/>
    <mergeCell ref="C18:X18"/>
  </mergeCells>
  <phoneticPr fontId="2"/>
  <pageMargins left="0.61" right="0.25" top="0.51" bottom="0.45" header="0.3" footer="0.3"/>
  <pageSetup paperSize="9" scale="8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BC07A6C483DDF49AE17A1F650A4A158" ma:contentTypeVersion="" ma:contentTypeDescription="新しいドキュメントを作成します。" ma:contentTypeScope="" ma:versionID="33bdb8edd8f491c3d9f2f475e35843ca">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8D9C05-5931-48BE-B39F-BDDC1C4CC034}">
  <ds:schemaRefs>
    <ds:schemaRef ds:uri="http://schemas.microsoft.com/sharepoint/v3/contenttype/forms"/>
  </ds:schemaRefs>
</ds:datastoreItem>
</file>

<file path=customXml/itemProps2.xml><?xml version="1.0" encoding="utf-8"?>
<ds:datastoreItem xmlns:ds="http://schemas.openxmlformats.org/officeDocument/2006/customXml" ds:itemID="{8D36648E-41B1-4113-9F92-9B56C11D7C55}">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356B9D2-15DC-403E-999B-1DDED77F8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作物ごとの作付予定面積等（公表用）</vt:lpstr>
      <vt:lpstr>課題解決に向けた取組及び目標（公表用）</vt:lpstr>
      <vt:lpstr>活用方法の概要 (公表用)</vt:lpstr>
      <vt:lpstr>①地域_総括表</vt:lpstr>
      <vt:lpstr>②活用方法 </vt:lpstr>
      <vt:lpstr>③調整方法</vt:lpstr>
      <vt:lpstr>(1)麦団地</vt:lpstr>
      <vt:lpstr>(２)麦ＢＲ</vt:lpstr>
      <vt:lpstr>(3)二毛作</vt:lpstr>
      <vt:lpstr>(4)飼料用米</vt:lpstr>
      <vt:lpstr>別添</vt:lpstr>
      <vt:lpstr>(5)大豆団地</vt:lpstr>
      <vt:lpstr>(6)高収益</vt:lpstr>
      <vt:lpstr>（7）達成加算</vt:lpstr>
      <vt:lpstr>'(1)麦団地'!Print_Area</vt:lpstr>
      <vt:lpstr>'(２)麦ＢＲ'!Print_Area</vt:lpstr>
      <vt:lpstr>'(3)二毛作'!Print_Area</vt:lpstr>
      <vt:lpstr>'(4)飼料用米'!Print_Area</vt:lpstr>
      <vt:lpstr>'(5)大豆団地'!Print_Area</vt:lpstr>
      <vt:lpstr>'(6)高収益'!Print_Area</vt:lpstr>
      <vt:lpstr>①地域_総括表!Print_Area</vt:lpstr>
      <vt:lpstr>'②活用方法 '!Print_Area</vt:lpstr>
      <vt:lpstr>③調整方法!Print_Area</vt:lpstr>
      <vt:lpstr>'課題解決に向けた取組及び目標（公表用）'!Print_Area</vt:lpstr>
      <vt:lpstr>'作物ごとの作付予定面積等（公表用）'!Print_Area</vt:lpstr>
      <vt:lpstr>別添!Print_Area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2023-05-18T07:30:26Z</cp:lastPrinted>
  <dcterms:created xsi:type="dcterms:W3CDTF">2013-10-22T05:28:03Z</dcterms:created>
  <dcterms:modified xsi:type="dcterms:W3CDTF">2023-08-30T07:55:43Z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0x010100CBC07A6C483DDF49AE17A1F650A4A158</vt:lpwstr>
  </property>
</Properties>
</file>